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7735" windowHeight="13290"/>
  </bookViews>
  <sheets>
    <sheet name="Komandos" sheetId="1" r:id="rId1"/>
    <sheet name="Asmeniškai" sheetId="2" r:id="rId2"/>
    <sheet name="Sektoriai I" sheetId="3" r:id="rId3"/>
    <sheet name="Sektoriai II" sheetId="4" r:id="rId4"/>
  </sheets>
  <calcPr calcId="124519"/>
</workbook>
</file>

<file path=xl/calcChain.xml><?xml version="1.0" encoding="utf-8"?>
<calcChain xmlns="http://schemas.openxmlformats.org/spreadsheetml/2006/main">
  <c r="J6" i="2"/>
  <c r="J8"/>
  <c r="J9"/>
  <c r="J10"/>
  <c r="J11"/>
  <c r="J12"/>
  <c r="J13"/>
  <c r="J14"/>
  <c r="J15"/>
  <c r="J16"/>
  <c r="J17"/>
  <c r="J19"/>
  <c r="J20"/>
  <c r="J18"/>
  <c r="J22"/>
  <c r="J21"/>
  <c r="J24"/>
  <c r="J23"/>
  <c r="J26"/>
  <c r="J25"/>
  <c r="J28"/>
  <c r="J29"/>
  <c r="J30"/>
  <c r="J27"/>
  <c r="J31"/>
  <c r="J32"/>
  <c r="J33"/>
  <c r="J34"/>
  <c r="J35"/>
  <c r="J36"/>
  <c r="J37"/>
  <c r="J40"/>
  <c r="J39"/>
  <c r="J38"/>
  <c r="J43"/>
  <c r="J42"/>
  <c r="J41"/>
  <c r="J45"/>
  <c r="J44"/>
  <c r="J46"/>
  <c r="J49"/>
  <c r="J48"/>
  <c r="J47"/>
  <c r="J50"/>
  <c r="J52"/>
  <c r="J51"/>
  <c r="J53"/>
  <c r="J54"/>
  <c r="J55"/>
  <c r="J7"/>
  <c r="N7" i="1"/>
  <c r="N8"/>
  <c r="N10"/>
  <c r="N12"/>
  <c r="N9"/>
  <c r="N13"/>
  <c r="N11"/>
  <c r="N14"/>
  <c r="N6"/>
  <c r="H12"/>
  <c r="H7"/>
  <c r="H9"/>
  <c r="H13"/>
  <c r="H14"/>
  <c r="H8"/>
  <c r="H6"/>
  <c r="H10"/>
  <c r="H11"/>
</calcChain>
</file>

<file path=xl/sharedStrings.xml><?xml version="1.0" encoding="utf-8"?>
<sst xmlns="http://schemas.openxmlformats.org/spreadsheetml/2006/main" count="454" uniqueCount="85">
  <si>
    <t>Druskonis</t>
  </si>
  <si>
    <t>Lifosos meškeriotojai</t>
  </si>
  <si>
    <t>Ant bangos-Rerija</t>
  </si>
  <si>
    <t>Tinca I</t>
  </si>
  <si>
    <t>Tinca II</t>
  </si>
  <si>
    <t>Meknė</t>
  </si>
  <si>
    <t>A</t>
  </si>
  <si>
    <t>B</t>
  </si>
  <si>
    <t>C</t>
  </si>
  <si>
    <t>D</t>
  </si>
  <si>
    <t>I turas</t>
  </si>
  <si>
    <t>II Turas</t>
  </si>
  <si>
    <t>Suma</t>
  </si>
  <si>
    <t>Vieta</t>
  </si>
  <si>
    <t>Klubas</t>
  </si>
  <si>
    <t>Lietuvos poledinės žūklės čempionatas</t>
  </si>
  <si>
    <t>I etapas</t>
  </si>
  <si>
    <t>Modestas Atmanavičius</t>
  </si>
  <si>
    <t>Taparas</t>
  </si>
  <si>
    <t>Komanda</t>
  </si>
  <si>
    <t>Vardas, pavardė</t>
  </si>
  <si>
    <t>Sektorius</t>
  </si>
  <si>
    <t>Svoris</t>
  </si>
  <si>
    <t>I  turas</t>
  </si>
  <si>
    <t>II  turas</t>
  </si>
  <si>
    <t>Marijus Eigirdas</t>
  </si>
  <si>
    <t>Ant bangos</t>
  </si>
  <si>
    <t>Augustas Šimukonis</t>
  </si>
  <si>
    <t>Taškų suma</t>
  </si>
  <si>
    <t>Mindaugas Leonas</t>
  </si>
  <si>
    <t>Audrius Unikas</t>
  </si>
  <si>
    <t>Justinas Balčius</t>
  </si>
  <si>
    <t>Rimas Seilius</t>
  </si>
  <si>
    <t>Artūras Skvirba</t>
  </si>
  <si>
    <t>Aidas Šunta</t>
  </si>
  <si>
    <t>Izidorius Unikas</t>
  </si>
  <si>
    <t>IDV.</t>
  </si>
  <si>
    <t>Aivaras Dudzinskas</t>
  </si>
  <si>
    <t>Arūnas Koska</t>
  </si>
  <si>
    <t>Tinca</t>
  </si>
  <si>
    <t>Karolis Dženkaitis</t>
  </si>
  <si>
    <t>Marius Unikas</t>
  </si>
  <si>
    <t>Rolandas Micevičius</t>
  </si>
  <si>
    <t>Egidijus Mugenis</t>
  </si>
  <si>
    <t>Gintaras Zienius</t>
  </si>
  <si>
    <t>Igoris Gatijatulinas</t>
  </si>
  <si>
    <t>Mindaugas Ieška</t>
  </si>
  <si>
    <t xml:space="preserve">Taparas </t>
  </si>
  <si>
    <t>Vytautas Šidlauskas</t>
  </si>
  <si>
    <t>Deividas Račkauskas</t>
  </si>
  <si>
    <t>Marius Jačiauskas</t>
  </si>
  <si>
    <t>Algimantas Bujanauskas</t>
  </si>
  <si>
    <t>Darius Jakiūnas</t>
  </si>
  <si>
    <t>Jonas Jablonskis</t>
  </si>
  <si>
    <t>Martynas Mikelionis</t>
  </si>
  <si>
    <t>Martynas Savickas</t>
  </si>
  <si>
    <t>Rolfas Bitinas</t>
  </si>
  <si>
    <t>Saugirdas Striupas</t>
  </si>
  <si>
    <t>Donatas Baranauskas</t>
  </si>
  <si>
    <t>Vytautas Paškauskas</t>
  </si>
  <si>
    <t>2017. 01. 14-15. Kavalio ežeras, Alytaus raj.</t>
  </si>
  <si>
    <t>E</t>
  </si>
  <si>
    <t>Ant bangos-Deepex</t>
  </si>
  <si>
    <t>Ant bangos-Maver</t>
  </si>
  <si>
    <t>Simonas Juzėnas</t>
  </si>
  <si>
    <t>Martynas Baranauskas</t>
  </si>
  <si>
    <t>Austrius Šešeika</t>
  </si>
  <si>
    <t>Saulius Bartusevičius</t>
  </si>
  <si>
    <t>Egidijus Juodis</t>
  </si>
  <si>
    <t>Nerijus Budrys</t>
  </si>
  <si>
    <t>Gintas Balsevičius</t>
  </si>
  <si>
    <t>Tadas Turauskas</t>
  </si>
  <si>
    <t>Dalius Daugininkas</t>
  </si>
  <si>
    <t>Mangirdas Abėciūnas</t>
  </si>
  <si>
    <t>Ridas Urmanavičius</t>
  </si>
  <si>
    <t>Juozukas Paulėkas</t>
  </si>
  <si>
    <t>Henrikas Miškinis</t>
  </si>
  <si>
    <t>Juozas Paulėkas</t>
  </si>
  <si>
    <t>Algirdas Narbutas</t>
  </si>
  <si>
    <t>Tadas Ignatavičius</t>
  </si>
  <si>
    <t>Mantas Juknevičius</t>
  </si>
  <si>
    <t>Paulius Ieška</t>
  </si>
  <si>
    <t>Algis Kalinka</t>
  </si>
  <si>
    <t>Suma svoris</t>
  </si>
  <si>
    <t>II turas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</si>
</sst>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i/>
      <sz val="18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0" xfId="0" applyFont="1" applyAlignment="1"/>
    <xf numFmtId="0" fontId="0" fillId="0" borderId="1" xfId="0" applyFill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6"/>
  <sheetViews>
    <sheetView tabSelected="1" workbookViewId="0">
      <selection activeCell="S11" sqref="S11"/>
    </sheetView>
  </sheetViews>
  <sheetFormatPr defaultRowHeight="23.25"/>
  <cols>
    <col min="1" max="1" width="8" style="5" customWidth="1"/>
    <col min="2" max="2" width="31" style="2" customWidth="1"/>
    <col min="3" max="14" width="7.7109375" style="2" customWidth="1"/>
    <col min="15" max="15" width="7.7109375" style="4" customWidth="1"/>
    <col min="16" max="16384" width="9.140625" style="2"/>
  </cols>
  <sheetData>
    <row r="2" spans="1:15" s="12" customFormat="1" ht="26.25">
      <c r="A2" s="10"/>
      <c r="B2" s="13" t="s">
        <v>15</v>
      </c>
      <c r="C2" s="13"/>
      <c r="D2" s="13"/>
      <c r="E2" s="13"/>
      <c r="F2" s="13"/>
      <c r="G2" s="11"/>
      <c r="J2" s="32" t="s">
        <v>16</v>
      </c>
      <c r="K2" s="32"/>
      <c r="L2" s="14"/>
    </row>
    <row r="4" spans="1:15" s="4" customFormat="1">
      <c r="A4" s="8" t="s">
        <v>13</v>
      </c>
      <c r="B4" s="6" t="s">
        <v>19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61</v>
      </c>
      <c r="H4" s="29" t="s">
        <v>10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61</v>
      </c>
      <c r="N4" s="29" t="s">
        <v>11</v>
      </c>
      <c r="O4" s="29" t="s">
        <v>12</v>
      </c>
    </row>
    <row r="5" spans="1: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</row>
    <row r="6" spans="1:15">
      <c r="A6" s="8">
        <v>1</v>
      </c>
      <c r="B6" s="7" t="s">
        <v>3</v>
      </c>
      <c r="C6" s="9">
        <v>2</v>
      </c>
      <c r="D6" s="9">
        <v>2</v>
      </c>
      <c r="E6" s="9">
        <v>3</v>
      </c>
      <c r="F6" s="9">
        <v>1</v>
      </c>
      <c r="G6" s="9">
        <v>5</v>
      </c>
      <c r="H6" s="8">
        <f t="shared" ref="H6:H14" si="0">SUM(C6:G6)</f>
        <v>13</v>
      </c>
      <c r="I6" s="9">
        <v>6</v>
      </c>
      <c r="J6" s="9">
        <v>1</v>
      </c>
      <c r="K6" s="9">
        <v>4</v>
      </c>
      <c r="L6" s="9">
        <v>2</v>
      </c>
      <c r="M6" s="9">
        <v>2</v>
      </c>
      <c r="N6" s="8">
        <f t="shared" ref="N6:N14" si="1">SUM(I6:M6)</f>
        <v>15</v>
      </c>
      <c r="O6" s="8">
        <v>28</v>
      </c>
    </row>
    <row r="7" spans="1:15">
      <c r="A7" s="8">
        <v>2</v>
      </c>
      <c r="B7" s="7" t="s">
        <v>2</v>
      </c>
      <c r="C7" s="9">
        <v>3</v>
      </c>
      <c r="D7" s="9">
        <v>3</v>
      </c>
      <c r="E7" s="9">
        <v>2</v>
      </c>
      <c r="F7" s="9">
        <v>2</v>
      </c>
      <c r="G7" s="9">
        <v>4</v>
      </c>
      <c r="H7" s="8">
        <f t="shared" si="0"/>
        <v>14</v>
      </c>
      <c r="I7" s="9">
        <v>5</v>
      </c>
      <c r="J7" s="9">
        <v>2</v>
      </c>
      <c r="K7" s="9">
        <v>2</v>
      </c>
      <c r="L7" s="9">
        <v>5</v>
      </c>
      <c r="M7" s="9">
        <v>5</v>
      </c>
      <c r="N7" s="8">
        <f t="shared" si="1"/>
        <v>19</v>
      </c>
      <c r="O7" s="8">
        <v>33</v>
      </c>
    </row>
    <row r="8" spans="1:15">
      <c r="A8" s="8">
        <v>3</v>
      </c>
      <c r="B8" s="7" t="s">
        <v>47</v>
      </c>
      <c r="C8" s="9">
        <v>6</v>
      </c>
      <c r="D8" s="9">
        <v>1</v>
      </c>
      <c r="E8" s="9">
        <v>1</v>
      </c>
      <c r="F8" s="9">
        <v>6</v>
      </c>
      <c r="G8" s="9">
        <v>1</v>
      </c>
      <c r="H8" s="8">
        <f t="shared" si="0"/>
        <v>15</v>
      </c>
      <c r="I8" s="9">
        <v>1</v>
      </c>
      <c r="J8" s="9">
        <v>4</v>
      </c>
      <c r="K8" s="9">
        <v>9</v>
      </c>
      <c r="L8" s="9">
        <v>8</v>
      </c>
      <c r="M8" s="9">
        <v>1</v>
      </c>
      <c r="N8" s="8">
        <f t="shared" si="1"/>
        <v>23</v>
      </c>
      <c r="O8" s="8">
        <v>38</v>
      </c>
    </row>
    <row r="9" spans="1:15">
      <c r="A9" s="8">
        <v>4</v>
      </c>
      <c r="B9" s="7" t="s">
        <v>0</v>
      </c>
      <c r="C9" s="9">
        <v>7</v>
      </c>
      <c r="D9" s="9">
        <v>7</v>
      </c>
      <c r="E9" s="9">
        <v>4</v>
      </c>
      <c r="F9" s="9">
        <v>8.5</v>
      </c>
      <c r="G9" s="9">
        <v>3</v>
      </c>
      <c r="H9" s="31">
        <f t="shared" si="0"/>
        <v>29.5</v>
      </c>
      <c r="I9" s="9">
        <v>4</v>
      </c>
      <c r="J9" s="9">
        <v>3</v>
      </c>
      <c r="K9" s="9">
        <v>5</v>
      </c>
      <c r="L9" s="9">
        <v>1</v>
      </c>
      <c r="M9" s="9">
        <v>6</v>
      </c>
      <c r="N9" s="8">
        <f t="shared" si="1"/>
        <v>19</v>
      </c>
      <c r="O9" s="31">
        <v>48.5</v>
      </c>
    </row>
    <row r="10" spans="1:15">
      <c r="A10" s="8">
        <v>5</v>
      </c>
      <c r="B10" s="7" t="s">
        <v>4</v>
      </c>
      <c r="C10" s="9">
        <v>8</v>
      </c>
      <c r="D10" s="9">
        <v>4</v>
      </c>
      <c r="E10" s="9">
        <v>6</v>
      </c>
      <c r="F10" s="9">
        <v>4</v>
      </c>
      <c r="G10" s="9">
        <v>2</v>
      </c>
      <c r="H10" s="8">
        <f t="shared" si="0"/>
        <v>24</v>
      </c>
      <c r="I10" s="9">
        <v>2</v>
      </c>
      <c r="J10" s="9">
        <v>6</v>
      </c>
      <c r="K10" s="9">
        <v>8</v>
      </c>
      <c r="L10" s="9">
        <v>7</v>
      </c>
      <c r="M10" s="9">
        <v>4</v>
      </c>
      <c r="N10" s="8">
        <f t="shared" si="1"/>
        <v>27</v>
      </c>
      <c r="O10" s="8">
        <v>51</v>
      </c>
    </row>
    <row r="11" spans="1:15">
      <c r="A11" s="8">
        <v>6</v>
      </c>
      <c r="B11" s="7" t="s">
        <v>62</v>
      </c>
      <c r="C11" s="9">
        <v>9</v>
      </c>
      <c r="D11" s="9">
        <v>6</v>
      </c>
      <c r="E11" s="9">
        <v>9</v>
      </c>
      <c r="F11" s="9">
        <v>3</v>
      </c>
      <c r="G11" s="9">
        <v>6</v>
      </c>
      <c r="H11" s="8">
        <f t="shared" si="0"/>
        <v>33</v>
      </c>
      <c r="I11" s="9">
        <v>7</v>
      </c>
      <c r="J11" s="9">
        <v>8</v>
      </c>
      <c r="K11" s="9">
        <v>1</v>
      </c>
      <c r="L11" s="9">
        <v>3</v>
      </c>
      <c r="M11" s="9">
        <v>3</v>
      </c>
      <c r="N11" s="8">
        <f t="shared" si="1"/>
        <v>22</v>
      </c>
      <c r="O11" s="8">
        <v>55</v>
      </c>
    </row>
    <row r="12" spans="1:15">
      <c r="A12" s="8">
        <v>7</v>
      </c>
      <c r="B12" s="7" t="s">
        <v>63</v>
      </c>
      <c r="C12" s="9">
        <v>1</v>
      </c>
      <c r="D12" s="9">
        <v>8</v>
      </c>
      <c r="E12" s="9">
        <v>5</v>
      </c>
      <c r="F12" s="9">
        <v>5</v>
      </c>
      <c r="G12" s="9">
        <v>8</v>
      </c>
      <c r="H12" s="8">
        <f t="shared" si="0"/>
        <v>27</v>
      </c>
      <c r="I12" s="9">
        <v>8</v>
      </c>
      <c r="J12" s="9">
        <v>5</v>
      </c>
      <c r="K12" s="9">
        <v>6</v>
      </c>
      <c r="L12" s="9">
        <v>4</v>
      </c>
      <c r="M12" s="9">
        <v>7</v>
      </c>
      <c r="N12" s="8">
        <f t="shared" si="1"/>
        <v>30</v>
      </c>
      <c r="O12" s="8">
        <v>57</v>
      </c>
    </row>
    <row r="13" spans="1:15">
      <c r="A13" s="8">
        <v>8</v>
      </c>
      <c r="B13" s="7" t="s">
        <v>1</v>
      </c>
      <c r="C13" s="9">
        <v>4</v>
      </c>
      <c r="D13" s="9">
        <v>5</v>
      </c>
      <c r="E13" s="9">
        <v>8</v>
      </c>
      <c r="F13" s="9">
        <v>7</v>
      </c>
      <c r="G13" s="9">
        <v>7</v>
      </c>
      <c r="H13" s="8">
        <f t="shared" si="0"/>
        <v>31</v>
      </c>
      <c r="I13" s="9">
        <v>3</v>
      </c>
      <c r="J13" s="9">
        <v>9</v>
      </c>
      <c r="K13" s="9">
        <v>3</v>
      </c>
      <c r="L13" s="9">
        <v>6</v>
      </c>
      <c r="M13" s="9">
        <v>9</v>
      </c>
      <c r="N13" s="8">
        <f t="shared" si="1"/>
        <v>30</v>
      </c>
      <c r="O13" s="8">
        <v>61</v>
      </c>
    </row>
    <row r="14" spans="1:15">
      <c r="A14" s="8">
        <v>9</v>
      </c>
      <c r="B14" s="7" t="s">
        <v>5</v>
      </c>
      <c r="C14" s="9">
        <v>5</v>
      </c>
      <c r="D14" s="9">
        <v>9</v>
      </c>
      <c r="E14" s="9">
        <v>7</v>
      </c>
      <c r="F14" s="9">
        <v>8.5</v>
      </c>
      <c r="G14" s="9">
        <v>9</v>
      </c>
      <c r="H14" s="31">
        <f t="shared" si="0"/>
        <v>38.5</v>
      </c>
      <c r="I14" s="9">
        <v>9</v>
      </c>
      <c r="J14" s="9">
        <v>7</v>
      </c>
      <c r="K14" s="9">
        <v>7</v>
      </c>
      <c r="L14" s="9">
        <v>9</v>
      </c>
      <c r="M14" s="9">
        <v>8</v>
      </c>
      <c r="N14" s="8">
        <f t="shared" si="1"/>
        <v>40</v>
      </c>
      <c r="O14" s="31">
        <v>78.5</v>
      </c>
    </row>
    <row r="16" spans="1:15">
      <c r="B16" s="22" t="s">
        <v>60</v>
      </c>
      <c r="C16" s="22"/>
      <c r="D16" s="22"/>
      <c r="E16" s="22"/>
      <c r="F16" s="22"/>
    </row>
  </sheetData>
  <sortState ref="B6:O14">
    <sortCondition ref="O6:O14"/>
  </sortState>
  <mergeCells count="1">
    <mergeCell ref="J2:K2"/>
  </mergeCells>
  <pageMargins left="0.11811023622047245" right="0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5"/>
  <sheetViews>
    <sheetView workbookViewId="0">
      <selection activeCell="N10" sqref="N10"/>
    </sheetView>
  </sheetViews>
  <sheetFormatPr defaultRowHeight="15"/>
  <cols>
    <col min="1" max="1" width="7.140625" style="1" customWidth="1"/>
    <col min="2" max="2" width="34.28515625" customWidth="1"/>
    <col min="3" max="3" width="19.7109375" customWidth="1"/>
    <col min="4" max="11" width="9.140625" style="1"/>
  </cols>
  <sheetData>
    <row r="1" spans="1:11" s="12" customFormat="1" ht="26.25">
      <c r="A1" s="10"/>
      <c r="B1" s="13" t="s">
        <v>15</v>
      </c>
      <c r="C1" s="13"/>
      <c r="D1" s="14"/>
      <c r="E1" s="14"/>
      <c r="F1" s="14"/>
      <c r="G1" s="10"/>
      <c r="H1" s="10"/>
      <c r="I1" s="32" t="s">
        <v>16</v>
      </c>
      <c r="J1" s="32"/>
      <c r="K1" s="32"/>
    </row>
    <row r="2" spans="1:11" s="12" customFormat="1" ht="26.25">
      <c r="A2" s="10"/>
      <c r="B2" s="13"/>
      <c r="C2" s="13"/>
      <c r="D2" s="14"/>
      <c r="E2" s="14"/>
      <c r="F2" s="14"/>
      <c r="G2" s="10"/>
      <c r="H2" s="10"/>
      <c r="I2" s="14"/>
      <c r="J2" s="30"/>
      <c r="K2" s="14"/>
    </row>
    <row r="3" spans="1:11" ht="16.5" customHeight="1">
      <c r="A3" s="17"/>
      <c r="B3" s="18"/>
      <c r="C3" s="18"/>
      <c r="D3" s="33" t="s">
        <v>23</v>
      </c>
      <c r="E3" s="33"/>
      <c r="F3" s="33"/>
      <c r="G3" s="33" t="s">
        <v>24</v>
      </c>
      <c r="H3" s="33"/>
      <c r="I3" s="34"/>
      <c r="J3" s="35" t="s">
        <v>83</v>
      </c>
      <c r="K3" s="35" t="s">
        <v>28</v>
      </c>
    </row>
    <row r="4" spans="1:11">
      <c r="A4" s="19" t="s">
        <v>13</v>
      </c>
      <c r="B4" s="20" t="s">
        <v>20</v>
      </c>
      <c r="C4" s="20" t="s">
        <v>14</v>
      </c>
      <c r="D4" s="19" t="s">
        <v>21</v>
      </c>
      <c r="E4" s="19" t="s">
        <v>22</v>
      </c>
      <c r="F4" s="19" t="s">
        <v>13</v>
      </c>
      <c r="G4" s="19" t="s">
        <v>21</v>
      </c>
      <c r="H4" s="19" t="s">
        <v>22</v>
      </c>
      <c r="I4" s="21" t="s">
        <v>13</v>
      </c>
      <c r="J4" s="36"/>
      <c r="K4" s="36"/>
    </row>
    <row r="6" spans="1:11">
      <c r="A6" s="15">
        <v>1</v>
      </c>
      <c r="B6" s="16" t="s">
        <v>17</v>
      </c>
      <c r="C6" s="16" t="s">
        <v>18</v>
      </c>
      <c r="D6" s="15" t="s">
        <v>8</v>
      </c>
      <c r="E6" s="15">
        <v>2632</v>
      </c>
      <c r="F6" s="15">
        <v>1</v>
      </c>
      <c r="G6" s="15" t="s">
        <v>6</v>
      </c>
      <c r="H6" s="15">
        <v>3214</v>
      </c>
      <c r="I6" s="15">
        <v>1</v>
      </c>
      <c r="J6" s="15">
        <f t="shared" ref="J6:J37" si="0">E6+H6</f>
        <v>5846</v>
      </c>
      <c r="K6" s="15">
        <v>2</v>
      </c>
    </row>
    <row r="7" spans="1:11">
      <c r="A7" s="15">
        <v>2</v>
      </c>
      <c r="B7" s="16" t="s">
        <v>46</v>
      </c>
      <c r="C7" s="16" t="s">
        <v>18</v>
      </c>
      <c r="D7" s="15" t="s">
        <v>7</v>
      </c>
      <c r="E7" s="15">
        <v>3082</v>
      </c>
      <c r="F7" s="15">
        <v>1</v>
      </c>
      <c r="G7" s="15" t="s">
        <v>61</v>
      </c>
      <c r="H7" s="15">
        <v>2441</v>
      </c>
      <c r="I7" s="15">
        <v>1</v>
      </c>
      <c r="J7" s="15">
        <f t="shared" si="0"/>
        <v>5523</v>
      </c>
      <c r="K7" s="15">
        <v>2</v>
      </c>
    </row>
    <row r="8" spans="1:11">
      <c r="A8" s="15">
        <v>3</v>
      </c>
      <c r="B8" s="16" t="s">
        <v>49</v>
      </c>
      <c r="C8" s="16" t="s">
        <v>39</v>
      </c>
      <c r="D8" s="15" t="s">
        <v>9</v>
      </c>
      <c r="E8" s="15">
        <v>2520</v>
      </c>
      <c r="F8" s="15">
        <v>1</v>
      </c>
      <c r="G8" s="15" t="s">
        <v>9</v>
      </c>
      <c r="H8" s="15">
        <v>2057</v>
      </c>
      <c r="I8" s="15">
        <v>2</v>
      </c>
      <c r="J8" s="15">
        <f t="shared" si="0"/>
        <v>4577</v>
      </c>
      <c r="K8" s="15">
        <v>3</v>
      </c>
    </row>
    <row r="9" spans="1:11">
      <c r="A9" s="15">
        <v>4</v>
      </c>
      <c r="B9" s="16" t="s">
        <v>33</v>
      </c>
      <c r="C9" s="16" t="s">
        <v>26</v>
      </c>
      <c r="D9" s="15" t="s">
        <v>8</v>
      </c>
      <c r="E9" s="15">
        <v>2429</v>
      </c>
      <c r="F9" s="15">
        <v>2</v>
      </c>
      <c r="G9" s="15" t="s">
        <v>7</v>
      </c>
      <c r="H9" s="15">
        <v>2753</v>
      </c>
      <c r="I9" s="15">
        <v>2</v>
      </c>
      <c r="J9" s="15">
        <f t="shared" si="0"/>
        <v>5182</v>
      </c>
      <c r="K9" s="15">
        <v>4</v>
      </c>
    </row>
    <row r="10" spans="1:11">
      <c r="A10" s="15">
        <v>5</v>
      </c>
      <c r="B10" s="16" t="s">
        <v>56</v>
      </c>
      <c r="C10" s="16" t="s">
        <v>39</v>
      </c>
      <c r="D10" s="15" t="s">
        <v>61</v>
      </c>
      <c r="E10" s="15">
        <v>2198</v>
      </c>
      <c r="F10" s="15">
        <v>2</v>
      </c>
      <c r="G10" s="15" t="s">
        <v>6</v>
      </c>
      <c r="H10" s="15">
        <v>2681</v>
      </c>
      <c r="I10" s="15">
        <v>2</v>
      </c>
      <c r="J10" s="15">
        <f t="shared" si="0"/>
        <v>4879</v>
      </c>
      <c r="K10" s="15">
        <v>4</v>
      </c>
    </row>
    <row r="11" spans="1:11">
      <c r="A11" s="15">
        <v>6</v>
      </c>
      <c r="B11" s="16" t="s">
        <v>38</v>
      </c>
      <c r="C11" s="16" t="s">
        <v>39</v>
      </c>
      <c r="D11" s="15" t="s">
        <v>8</v>
      </c>
      <c r="E11" s="15">
        <v>2058</v>
      </c>
      <c r="F11" s="15">
        <v>3</v>
      </c>
      <c r="G11" s="15" t="s">
        <v>7</v>
      </c>
      <c r="H11" s="15">
        <v>2773</v>
      </c>
      <c r="I11" s="15">
        <v>1</v>
      </c>
      <c r="J11" s="15">
        <f t="shared" si="0"/>
        <v>4831</v>
      </c>
      <c r="K11" s="15">
        <v>4</v>
      </c>
    </row>
    <row r="12" spans="1:11">
      <c r="A12" s="15">
        <v>7</v>
      </c>
      <c r="B12" s="16" t="s">
        <v>29</v>
      </c>
      <c r="C12" s="16" t="s">
        <v>18</v>
      </c>
      <c r="D12" s="15" t="s">
        <v>61</v>
      </c>
      <c r="E12" s="15">
        <v>2252</v>
      </c>
      <c r="F12" s="15">
        <v>1</v>
      </c>
      <c r="G12" s="15" t="s">
        <v>7</v>
      </c>
      <c r="H12" s="15">
        <v>2185</v>
      </c>
      <c r="I12" s="15">
        <v>4</v>
      </c>
      <c r="J12" s="15">
        <f t="shared" si="0"/>
        <v>4437</v>
      </c>
      <c r="K12" s="15">
        <v>5</v>
      </c>
    </row>
    <row r="13" spans="1:11">
      <c r="A13" s="15">
        <v>8</v>
      </c>
      <c r="B13" s="16" t="s">
        <v>37</v>
      </c>
      <c r="C13" s="16" t="s">
        <v>0</v>
      </c>
      <c r="D13" s="15" t="s">
        <v>8</v>
      </c>
      <c r="E13" s="15">
        <v>1951</v>
      </c>
      <c r="F13" s="15">
        <v>4</v>
      </c>
      <c r="G13" s="15" t="s">
        <v>9</v>
      </c>
      <c r="H13" s="15">
        <v>2124</v>
      </c>
      <c r="I13" s="15">
        <v>1</v>
      </c>
      <c r="J13" s="15">
        <f t="shared" si="0"/>
        <v>4075</v>
      </c>
      <c r="K13" s="15">
        <v>5</v>
      </c>
    </row>
    <row r="14" spans="1:11">
      <c r="A14" s="15">
        <v>9</v>
      </c>
      <c r="B14" s="16" t="s">
        <v>64</v>
      </c>
      <c r="C14" s="16" t="s">
        <v>26</v>
      </c>
      <c r="D14" s="15" t="s">
        <v>6</v>
      </c>
      <c r="E14" s="15">
        <v>2750</v>
      </c>
      <c r="F14" s="15">
        <v>1</v>
      </c>
      <c r="G14" s="15" t="s">
        <v>7</v>
      </c>
      <c r="H14" s="15">
        <v>2064</v>
      </c>
      <c r="I14" s="15">
        <v>5</v>
      </c>
      <c r="J14" s="15">
        <f t="shared" si="0"/>
        <v>4814</v>
      </c>
      <c r="K14" s="15">
        <v>6</v>
      </c>
    </row>
    <row r="15" spans="1:11">
      <c r="A15" s="15">
        <v>10</v>
      </c>
      <c r="B15" s="16" t="s">
        <v>65</v>
      </c>
      <c r="C15" s="16" t="s">
        <v>39</v>
      </c>
      <c r="D15" s="15" t="s">
        <v>7</v>
      </c>
      <c r="E15" s="15">
        <v>2712</v>
      </c>
      <c r="F15" s="15">
        <v>2</v>
      </c>
      <c r="G15" s="15" t="s">
        <v>8</v>
      </c>
      <c r="H15" s="15">
        <v>1963</v>
      </c>
      <c r="I15" s="15">
        <v>4</v>
      </c>
      <c r="J15" s="15">
        <f t="shared" si="0"/>
        <v>4675</v>
      </c>
      <c r="K15" s="15">
        <v>6</v>
      </c>
    </row>
    <row r="16" spans="1:11">
      <c r="A16" s="15">
        <v>11</v>
      </c>
      <c r="B16" s="16" t="s">
        <v>27</v>
      </c>
      <c r="C16" s="16" t="s">
        <v>0</v>
      </c>
      <c r="D16" s="15" t="s">
        <v>61</v>
      </c>
      <c r="E16" s="15">
        <v>2011</v>
      </c>
      <c r="F16" s="15">
        <v>3</v>
      </c>
      <c r="G16" s="15" t="s">
        <v>7</v>
      </c>
      <c r="H16" s="15">
        <v>2605</v>
      </c>
      <c r="I16" s="15">
        <v>3</v>
      </c>
      <c r="J16" s="15">
        <f t="shared" si="0"/>
        <v>4616</v>
      </c>
      <c r="K16" s="15">
        <v>6</v>
      </c>
    </row>
    <row r="17" spans="1:11">
      <c r="A17" s="15">
        <v>12</v>
      </c>
      <c r="B17" s="16" t="s">
        <v>54</v>
      </c>
      <c r="C17" s="16" t="s">
        <v>26</v>
      </c>
      <c r="D17" s="15" t="s">
        <v>61</v>
      </c>
      <c r="E17" s="15">
        <v>1998</v>
      </c>
      <c r="F17" s="15">
        <v>4</v>
      </c>
      <c r="G17" s="15" t="s">
        <v>8</v>
      </c>
      <c r="H17" s="15">
        <v>2517</v>
      </c>
      <c r="I17" s="15">
        <v>2</v>
      </c>
      <c r="J17" s="15">
        <f t="shared" si="0"/>
        <v>4515</v>
      </c>
      <c r="K17" s="15">
        <v>6</v>
      </c>
    </row>
    <row r="18" spans="1:11">
      <c r="A18" s="15">
        <v>13</v>
      </c>
      <c r="B18" s="16" t="s">
        <v>52</v>
      </c>
      <c r="C18" s="16" t="s">
        <v>26</v>
      </c>
      <c r="D18" s="15" t="s">
        <v>61</v>
      </c>
      <c r="E18" s="15">
        <v>1892</v>
      </c>
      <c r="F18" s="15">
        <v>6</v>
      </c>
      <c r="G18" s="15" t="s">
        <v>8</v>
      </c>
      <c r="H18" s="15">
        <v>2686</v>
      </c>
      <c r="I18" s="15">
        <v>1</v>
      </c>
      <c r="J18" s="15">
        <f t="shared" si="0"/>
        <v>4578</v>
      </c>
      <c r="K18" s="15">
        <v>7</v>
      </c>
    </row>
    <row r="19" spans="1:11">
      <c r="A19" s="15">
        <v>14</v>
      </c>
      <c r="B19" s="16" t="s">
        <v>25</v>
      </c>
      <c r="C19" s="16" t="s">
        <v>26</v>
      </c>
      <c r="D19" s="15" t="s">
        <v>9</v>
      </c>
      <c r="E19" s="15">
        <v>2284</v>
      </c>
      <c r="F19" s="15">
        <v>2</v>
      </c>
      <c r="G19" s="15" t="s">
        <v>61</v>
      </c>
      <c r="H19" s="15">
        <v>1990</v>
      </c>
      <c r="I19" s="15">
        <v>5</v>
      </c>
      <c r="J19" s="15">
        <f t="shared" si="0"/>
        <v>4274</v>
      </c>
      <c r="K19" s="15">
        <v>7</v>
      </c>
    </row>
    <row r="20" spans="1:11">
      <c r="A20" s="15">
        <v>15</v>
      </c>
      <c r="B20" s="16" t="s">
        <v>70</v>
      </c>
      <c r="C20" s="16" t="s">
        <v>39</v>
      </c>
      <c r="D20" s="15" t="s">
        <v>61</v>
      </c>
      <c r="E20" s="15">
        <v>1985</v>
      </c>
      <c r="F20" s="15">
        <v>5</v>
      </c>
      <c r="G20" s="15" t="s">
        <v>61</v>
      </c>
      <c r="H20" s="15">
        <v>2167</v>
      </c>
      <c r="I20" s="15">
        <v>2</v>
      </c>
      <c r="J20" s="15">
        <f t="shared" si="0"/>
        <v>4152</v>
      </c>
      <c r="K20" s="15">
        <v>7</v>
      </c>
    </row>
    <row r="21" spans="1:11">
      <c r="A21" s="15">
        <v>16</v>
      </c>
      <c r="B21" s="16" t="s">
        <v>34</v>
      </c>
      <c r="C21" s="16" t="s">
        <v>26</v>
      </c>
      <c r="D21" s="15" t="s">
        <v>7</v>
      </c>
      <c r="E21" s="15">
        <v>2421</v>
      </c>
      <c r="F21" s="15">
        <v>3</v>
      </c>
      <c r="G21" s="15" t="s">
        <v>6</v>
      </c>
      <c r="H21" s="15">
        <v>2384</v>
      </c>
      <c r="I21" s="15">
        <v>5</v>
      </c>
      <c r="J21" s="15">
        <f t="shared" si="0"/>
        <v>4805</v>
      </c>
      <c r="K21" s="15">
        <v>8</v>
      </c>
    </row>
    <row r="22" spans="1:11">
      <c r="A22" s="15">
        <v>17</v>
      </c>
      <c r="B22" s="16" t="s">
        <v>50</v>
      </c>
      <c r="C22" s="16" t="s">
        <v>39</v>
      </c>
      <c r="D22" s="15" t="s">
        <v>6</v>
      </c>
      <c r="E22" s="15">
        <v>2080</v>
      </c>
      <c r="F22" s="15">
        <v>2</v>
      </c>
      <c r="G22" s="15" t="s">
        <v>6</v>
      </c>
      <c r="H22" s="15">
        <v>2221</v>
      </c>
      <c r="I22" s="15">
        <v>6</v>
      </c>
      <c r="J22" s="15">
        <f t="shared" si="0"/>
        <v>4301</v>
      </c>
      <c r="K22" s="15">
        <v>8</v>
      </c>
    </row>
    <row r="23" spans="1:11">
      <c r="A23" s="15">
        <v>18</v>
      </c>
      <c r="B23" s="16" t="s">
        <v>69</v>
      </c>
      <c r="C23" s="16" t="s">
        <v>39</v>
      </c>
      <c r="D23" s="15" t="s">
        <v>7</v>
      </c>
      <c r="E23" s="15">
        <v>1995</v>
      </c>
      <c r="F23" s="15">
        <v>4</v>
      </c>
      <c r="G23" s="15" t="s">
        <v>61</v>
      </c>
      <c r="H23" s="15">
        <v>2023</v>
      </c>
      <c r="I23" s="15">
        <v>4</v>
      </c>
      <c r="J23" s="15">
        <f t="shared" si="0"/>
        <v>4018</v>
      </c>
      <c r="K23" s="15">
        <v>8</v>
      </c>
    </row>
    <row r="24" spans="1:11">
      <c r="A24" s="15">
        <v>19</v>
      </c>
      <c r="B24" s="16" t="s">
        <v>67</v>
      </c>
      <c r="C24" s="16" t="s">
        <v>26</v>
      </c>
      <c r="D24" s="15" t="s">
        <v>6</v>
      </c>
      <c r="E24" s="15">
        <v>2058</v>
      </c>
      <c r="F24" s="15">
        <v>3</v>
      </c>
      <c r="G24" s="15" t="s">
        <v>9</v>
      </c>
      <c r="H24" s="15">
        <v>1848</v>
      </c>
      <c r="I24" s="15">
        <v>5</v>
      </c>
      <c r="J24" s="15">
        <f t="shared" si="0"/>
        <v>3906</v>
      </c>
      <c r="K24" s="15">
        <v>8</v>
      </c>
    </row>
    <row r="25" spans="1:11">
      <c r="A25" s="15">
        <v>20</v>
      </c>
      <c r="B25" s="16" t="s">
        <v>40</v>
      </c>
      <c r="C25" s="16" t="s">
        <v>26</v>
      </c>
      <c r="D25" s="15" t="s">
        <v>7</v>
      </c>
      <c r="E25" s="15">
        <v>1871</v>
      </c>
      <c r="F25" s="15">
        <v>6</v>
      </c>
      <c r="G25" s="15" t="s">
        <v>61</v>
      </c>
      <c r="H25" s="15">
        <v>2044</v>
      </c>
      <c r="I25" s="15">
        <v>3</v>
      </c>
      <c r="J25" s="15">
        <f t="shared" si="0"/>
        <v>3915</v>
      </c>
      <c r="K25" s="15">
        <v>9</v>
      </c>
    </row>
    <row r="26" spans="1:11">
      <c r="A26" s="15">
        <v>21</v>
      </c>
      <c r="B26" s="16" t="s">
        <v>73</v>
      </c>
      <c r="C26" s="16" t="s">
        <v>26</v>
      </c>
      <c r="D26" s="15" t="s">
        <v>9</v>
      </c>
      <c r="E26" s="15">
        <v>1649</v>
      </c>
      <c r="F26" s="15">
        <v>5</v>
      </c>
      <c r="G26" s="15" t="s">
        <v>9</v>
      </c>
      <c r="H26" s="15">
        <v>1941</v>
      </c>
      <c r="I26" s="15">
        <v>4</v>
      </c>
      <c r="J26" s="15">
        <f t="shared" si="0"/>
        <v>3590</v>
      </c>
      <c r="K26" s="15">
        <v>9</v>
      </c>
    </row>
    <row r="27" spans="1:11">
      <c r="A27" s="15">
        <v>22</v>
      </c>
      <c r="B27" s="16" t="s">
        <v>41</v>
      </c>
      <c r="C27" s="16" t="s">
        <v>1</v>
      </c>
      <c r="D27" s="15" t="s">
        <v>61</v>
      </c>
      <c r="E27" s="15">
        <v>1850</v>
      </c>
      <c r="F27" s="15">
        <v>7</v>
      </c>
      <c r="G27" s="15" t="s">
        <v>6</v>
      </c>
      <c r="H27" s="15">
        <v>2541</v>
      </c>
      <c r="I27" s="15">
        <v>3</v>
      </c>
      <c r="J27" s="15">
        <f t="shared" si="0"/>
        <v>4391</v>
      </c>
      <c r="K27" s="15">
        <v>10</v>
      </c>
    </row>
    <row r="28" spans="1:11">
      <c r="A28" s="15">
        <v>23</v>
      </c>
      <c r="B28" s="16" t="s">
        <v>66</v>
      </c>
      <c r="C28" s="16" t="s">
        <v>26</v>
      </c>
      <c r="D28" s="15" t="s">
        <v>9</v>
      </c>
      <c r="E28" s="15">
        <v>2258</v>
      </c>
      <c r="F28" s="15">
        <v>3</v>
      </c>
      <c r="G28" s="15" t="s">
        <v>6</v>
      </c>
      <c r="H28" s="15">
        <v>2014</v>
      </c>
      <c r="I28" s="15">
        <v>7</v>
      </c>
      <c r="J28" s="15">
        <f t="shared" si="0"/>
        <v>4272</v>
      </c>
      <c r="K28" s="15">
        <v>10</v>
      </c>
    </row>
    <row r="29" spans="1:11">
      <c r="A29" s="15">
        <v>24</v>
      </c>
      <c r="B29" s="16" t="s">
        <v>68</v>
      </c>
      <c r="C29" s="16" t="s">
        <v>39</v>
      </c>
      <c r="D29" s="15" t="s">
        <v>9</v>
      </c>
      <c r="E29" s="15">
        <v>2249</v>
      </c>
      <c r="F29" s="15">
        <v>4</v>
      </c>
      <c r="G29" s="15" t="s">
        <v>7</v>
      </c>
      <c r="H29" s="15">
        <v>1989</v>
      </c>
      <c r="I29" s="15">
        <v>6</v>
      </c>
      <c r="J29" s="15">
        <f t="shared" si="0"/>
        <v>4238</v>
      </c>
      <c r="K29" s="15">
        <v>10</v>
      </c>
    </row>
    <row r="30" spans="1:11">
      <c r="A30" s="15">
        <v>25</v>
      </c>
      <c r="B30" s="16" t="s">
        <v>30</v>
      </c>
      <c r="C30" s="16" t="s">
        <v>1</v>
      </c>
      <c r="D30" s="15" t="s">
        <v>6</v>
      </c>
      <c r="E30" s="15">
        <v>2003</v>
      </c>
      <c r="F30" s="15">
        <v>4</v>
      </c>
      <c r="G30" s="15" t="s">
        <v>9</v>
      </c>
      <c r="H30" s="15">
        <v>1546</v>
      </c>
      <c r="I30" s="15">
        <v>6</v>
      </c>
      <c r="J30" s="15">
        <f t="shared" si="0"/>
        <v>3549</v>
      </c>
      <c r="K30" s="15">
        <v>10</v>
      </c>
    </row>
    <row r="31" spans="1:11">
      <c r="A31" s="15">
        <v>26</v>
      </c>
      <c r="B31" s="16" t="s">
        <v>35</v>
      </c>
      <c r="C31" s="16" t="s">
        <v>1</v>
      </c>
      <c r="D31" s="15" t="s">
        <v>9</v>
      </c>
      <c r="E31" s="15">
        <v>1426</v>
      </c>
      <c r="F31" s="15">
        <v>7</v>
      </c>
      <c r="G31" s="15" t="s">
        <v>8</v>
      </c>
      <c r="H31" s="15">
        <v>2102</v>
      </c>
      <c r="I31" s="15">
        <v>3</v>
      </c>
      <c r="J31" s="15">
        <f t="shared" si="0"/>
        <v>3528</v>
      </c>
      <c r="K31" s="15">
        <v>10</v>
      </c>
    </row>
    <row r="32" spans="1:11">
      <c r="A32" s="15">
        <v>27</v>
      </c>
      <c r="B32" s="16" t="s">
        <v>31</v>
      </c>
      <c r="C32" s="16" t="s">
        <v>0</v>
      </c>
      <c r="D32" s="15" t="s">
        <v>6</v>
      </c>
      <c r="E32" s="15">
        <v>1581</v>
      </c>
      <c r="F32" s="15">
        <v>7</v>
      </c>
      <c r="G32" s="15" t="s">
        <v>6</v>
      </c>
      <c r="H32" s="15">
        <v>2390</v>
      </c>
      <c r="I32" s="15">
        <v>4</v>
      </c>
      <c r="J32" s="15">
        <f t="shared" si="0"/>
        <v>3971</v>
      </c>
      <c r="K32" s="15">
        <v>11</v>
      </c>
    </row>
    <row r="33" spans="1:11">
      <c r="A33" s="15">
        <v>28</v>
      </c>
      <c r="B33" s="16" t="s">
        <v>71</v>
      </c>
      <c r="C33" s="16" t="s">
        <v>5</v>
      </c>
      <c r="D33" s="15" t="s">
        <v>6</v>
      </c>
      <c r="E33" s="15">
        <v>1840</v>
      </c>
      <c r="F33" s="15">
        <v>5</v>
      </c>
      <c r="G33" s="15" t="s">
        <v>7</v>
      </c>
      <c r="H33" s="15">
        <v>1849</v>
      </c>
      <c r="I33" s="15">
        <v>7</v>
      </c>
      <c r="J33" s="15">
        <f t="shared" si="0"/>
        <v>3689</v>
      </c>
      <c r="K33" s="15">
        <v>12</v>
      </c>
    </row>
    <row r="34" spans="1:11">
      <c r="A34" s="15">
        <v>29</v>
      </c>
      <c r="B34" s="16" t="s">
        <v>80</v>
      </c>
      <c r="C34" s="16" t="s">
        <v>26</v>
      </c>
      <c r="D34" s="15" t="s">
        <v>6</v>
      </c>
      <c r="E34" s="15">
        <v>1488</v>
      </c>
      <c r="F34" s="15">
        <v>9</v>
      </c>
      <c r="G34" s="15" t="s">
        <v>9</v>
      </c>
      <c r="H34" s="15">
        <v>1981</v>
      </c>
      <c r="I34" s="15">
        <v>3</v>
      </c>
      <c r="J34" s="15">
        <f t="shared" si="0"/>
        <v>3469</v>
      </c>
      <c r="K34" s="15">
        <v>12</v>
      </c>
    </row>
    <row r="35" spans="1:11">
      <c r="A35" s="15">
        <v>30</v>
      </c>
      <c r="B35" s="16" t="s">
        <v>72</v>
      </c>
      <c r="C35" s="16" t="s">
        <v>26</v>
      </c>
      <c r="D35" s="15" t="s">
        <v>8</v>
      </c>
      <c r="E35" s="15">
        <v>1797</v>
      </c>
      <c r="F35" s="15">
        <v>5</v>
      </c>
      <c r="G35" s="15" t="s">
        <v>6</v>
      </c>
      <c r="H35" s="15">
        <v>1895</v>
      </c>
      <c r="I35" s="15">
        <v>8</v>
      </c>
      <c r="J35" s="15">
        <f t="shared" si="0"/>
        <v>3692</v>
      </c>
      <c r="K35" s="15">
        <v>13</v>
      </c>
    </row>
    <row r="36" spans="1:11">
      <c r="A36" s="15">
        <v>31</v>
      </c>
      <c r="B36" s="16" t="s">
        <v>77</v>
      </c>
      <c r="C36" s="16" t="s">
        <v>0</v>
      </c>
      <c r="D36" s="15" t="s">
        <v>9</v>
      </c>
      <c r="E36" s="15">
        <v>1307</v>
      </c>
      <c r="F36" s="15">
        <v>8.5</v>
      </c>
      <c r="G36" s="15" t="s">
        <v>8</v>
      </c>
      <c r="H36" s="15">
        <v>1820</v>
      </c>
      <c r="I36" s="15">
        <v>5</v>
      </c>
      <c r="J36" s="15">
        <f t="shared" si="0"/>
        <v>3127</v>
      </c>
      <c r="K36" s="15">
        <v>13.5</v>
      </c>
    </row>
    <row r="37" spans="1:11">
      <c r="A37" s="15">
        <v>32</v>
      </c>
      <c r="B37" s="16" t="s">
        <v>48</v>
      </c>
      <c r="C37" s="16" t="s">
        <v>1</v>
      </c>
      <c r="D37" s="15" t="s">
        <v>7</v>
      </c>
      <c r="E37" s="15">
        <v>1987</v>
      </c>
      <c r="F37" s="15">
        <v>5</v>
      </c>
      <c r="G37" s="15" t="s">
        <v>61</v>
      </c>
      <c r="H37" s="15">
        <v>1685</v>
      </c>
      <c r="I37" s="15">
        <v>9</v>
      </c>
      <c r="J37" s="15">
        <f t="shared" si="0"/>
        <v>3672</v>
      </c>
      <c r="K37" s="15">
        <v>14</v>
      </c>
    </row>
    <row r="38" spans="1:11">
      <c r="A38" s="15">
        <v>33</v>
      </c>
      <c r="B38" s="16" t="s">
        <v>75</v>
      </c>
      <c r="C38" s="16" t="s">
        <v>0</v>
      </c>
      <c r="D38" s="15" t="s">
        <v>7</v>
      </c>
      <c r="E38" s="15">
        <v>1576</v>
      </c>
      <c r="F38" s="15">
        <v>8</v>
      </c>
      <c r="G38" s="15" t="s">
        <v>61</v>
      </c>
      <c r="H38" s="15">
        <v>1948</v>
      </c>
      <c r="I38" s="15">
        <v>6</v>
      </c>
      <c r="J38" s="15">
        <f t="shared" ref="J38:J55" si="1">E38+H38</f>
        <v>3524</v>
      </c>
      <c r="K38" s="15">
        <v>14</v>
      </c>
    </row>
    <row r="39" spans="1:11">
      <c r="A39" s="15">
        <v>34</v>
      </c>
      <c r="B39" s="16" t="s">
        <v>44</v>
      </c>
      <c r="C39" s="16" t="s">
        <v>36</v>
      </c>
      <c r="D39" s="15" t="s">
        <v>7</v>
      </c>
      <c r="E39" s="15">
        <v>1770</v>
      </c>
      <c r="F39" s="15">
        <v>7</v>
      </c>
      <c r="G39" s="15" t="s">
        <v>8</v>
      </c>
      <c r="H39" s="15">
        <v>1576</v>
      </c>
      <c r="I39" s="15">
        <v>7</v>
      </c>
      <c r="J39" s="15">
        <f t="shared" si="1"/>
        <v>3346</v>
      </c>
      <c r="K39" s="15">
        <v>14</v>
      </c>
    </row>
    <row r="40" spans="1:11">
      <c r="A40" s="15">
        <v>35</v>
      </c>
      <c r="B40" s="16" t="s">
        <v>43</v>
      </c>
      <c r="C40" s="16" t="s">
        <v>39</v>
      </c>
      <c r="D40" s="15" t="s">
        <v>8</v>
      </c>
      <c r="E40" s="15">
        <v>1510</v>
      </c>
      <c r="F40" s="15">
        <v>6</v>
      </c>
      <c r="G40" s="15" t="s">
        <v>9</v>
      </c>
      <c r="H40" s="15">
        <v>1413</v>
      </c>
      <c r="I40" s="15">
        <v>8</v>
      </c>
      <c r="J40" s="15">
        <f t="shared" si="1"/>
        <v>2923</v>
      </c>
      <c r="K40" s="15">
        <v>14</v>
      </c>
    </row>
    <row r="41" spans="1:11">
      <c r="A41" s="15">
        <v>36</v>
      </c>
      <c r="B41" s="16" t="s">
        <v>78</v>
      </c>
      <c r="C41" s="16" t="s">
        <v>26</v>
      </c>
      <c r="D41" s="15" t="s">
        <v>7</v>
      </c>
      <c r="E41" s="15">
        <v>1525</v>
      </c>
      <c r="F41" s="15">
        <v>9</v>
      </c>
      <c r="G41" s="15" t="s">
        <v>8</v>
      </c>
      <c r="H41" s="15">
        <v>1652</v>
      </c>
      <c r="I41" s="15">
        <v>6</v>
      </c>
      <c r="J41" s="15">
        <f t="shared" si="1"/>
        <v>3177</v>
      </c>
      <c r="K41" s="15">
        <v>15</v>
      </c>
    </row>
    <row r="42" spans="1:11">
      <c r="A42" s="15">
        <v>37</v>
      </c>
      <c r="B42" s="16" t="s">
        <v>74</v>
      </c>
      <c r="C42" s="16" t="s">
        <v>36</v>
      </c>
      <c r="D42" s="15" t="s">
        <v>61</v>
      </c>
      <c r="E42" s="15">
        <v>1640</v>
      </c>
      <c r="F42" s="15">
        <v>8</v>
      </c>
      <c r="G42" s="15" t="s">
        <v>9</v>
      </c>
      <c r="H42" s="15">
        <v>1515</v>
      </c>
      <c r="I42" s="15">
        <v>7</v>
      </c>
      <c r="J42" s="15">
        <f t="shared" si="1"/>
        <v>3155</v>
      </c>
      <c r="K42" s="15">
        <v>15</v>
      </c>
    </row>
    <row r="43" spans="1:11">
      <c r="A43" s="15">
        <v>38</v>
      </c>
      <c r="B43" s="16" t="s">
        <v>53</v>
      </c>
      <c r="C43" s="16" t="s">
        <v>5</v>
      </c>
      <c r="D43" s="15" t="s">
        <v>8</v>
      </c>
      <c r="E43" s="15">
        <v>1478</v>
      </c>
      <c r="F43" s="15">
        <v>7</v>
      </c>
      <c r="G43" s="15" t="s">
        <v>8</v>
      </c>
      <c r="H43" s="15">
        <v>1544</v>
      </c>
      <c r="I43" s="15">
        <v>8</v>
      </c>
      <c r="J43" s="15">
        <f t="shared" si="1"/>
        <v>3022</v>
      </c>
      <c r="K43" s="15">
        <v>15</v>
      </c>
    </row>
    <row r="44" spans="1:11">
      <c r="A44" s="15">
        <v>39</v>
      </c>
      <c r="B44" s="16" t="s">
        <v>79</v>
      </c>
      <c r="C44" s="16" t="s">
        <v>26</v>
      </c>
      <c r="D44" s="15" t="s">
        <v>61</v>
      </c>
      <c r="E44" s="15">
        <v>1504</v>
      </c>
      <c r="F44" s="15">
        <v>9</v>
      </c>
      <c r="G44" s="15" t="s">
        <v>61</v>
      </c>
      <c r="H44" s="15">
        <v>1755</v>
      </c>
      <c r="I44" s="15">
        <v>7</v>
      </c>
      <c r="J44" s="15">
        <f t="shared" si="1"/>
        <v>3259</v>
      </c>
      <c r="K44" s="15">
        <v>16</v>
      </c>
    </row>
    <row r="45" spans="1:11">
      <c r="A45" s="15">
        <v>40</v>
      </c>
      <c r="B45" s="16" t="s">
        <v>32</v>
      </c>
      <c r="C45" s="16" t="s">
        <v>18</v>
      </c>
      <c r="D45" s="15" t="s">
        <v>6</v>
      </c>
      <c r="E45" s="15">
        <v>1809</v>
      </c>
      <c r="F45" s="15">
        <v>6</v>
      </c>
      <c r="G45" s="15" t="s">
        <v>8</v>
      </c>
      <c r="H45" s="15">
        <v>1093</v>
      </c>
      <c r="I45" s="15">
        <v>10</v>
      </c>
      <c r="J45" s="15">
        <f t="shared" si="1"/>
        <v>2902</v>
      </c>
      <c r="K45" s="15">
        <v>16</v>
      </c>
    </row>
    <row r="46" spans="1:11">
      <c r="A46" s="15">
        <v>41</v>
      </c>
      <c r="B46" s="16" t="s">
        <v>57</v>
      </c>
      <c r="C46" s="16" t="s">
        <v>5</v>
      </c>
      <c r="D46" s="15" t="s">
        <v>9</v>
      </c>
      <c r="E46" s="15">
        <v>1307</v>
      </c>
      <c r="F46" s="15">
        <v>8.5</v>
      </c>
      <c r="G46" s="15" t="s">
        <v>61</v>
      </c>
      <c r="H46" s="15">
        <v>1753</v>
      </c>
      <c r="I46" s="15">
        <v>8</v>
      </c>
      <c r="J46" s="15">
        <f t="shared" si="1"/>
        <v>3060</v>
      </c>
      <c r="K46" s="15">
        <v>16.5</v>
      </c>
    </row>
    <row r="47" spans="1:11">
      <c r="A47" s="15">
        <v>42</v>
      </c>
      <c r="B47" s="16" t="s">
        <v>76</v>
      </c>
      <c r="C47" s="16" t="s">
        <v>1</v>
      </c>
      <c r="D47" s="15" t="s">
        <v>8</v>
      </c>
      <c r="E47" s="15">
        <v>1324</v>
      </c>
      <c r="F47" s="15">
        <v>8</v>
      </c>
      <c r="G47" s="15" t="s">
        <v>7</v>
      </c>
      <c r="H47" s="15">
        <v>1673</v>
      </c>
      <c r="I47" s="15">
        <v>9</v>
      </c>
      <c r="J47" s="15">
        <f t="shared" si="1"/>
        <v>2997</v>
      </c>
      <c r="K47" s="15">
        <v>17</v>
      </c>
    </row>
    <row r="48" spans="1:11">
      <c r="A48" s="15">
        <v>43</v>
      </c>
      <c r="B48" s="16" t="s">
        <v>45</v>
      </c>
      <c r="C48" s="16" t="s">
        <v>39</v>
      </c>
      <c r="D48" s="15" t="s">
        <v>6</v>
      </c>
      <c r="E48" s="15">
        <v>1523</v>
      </c>
      <c r="F48" s="15">
        <v>8</v>
      </c>
      <c r="G48" s="15" t="s">
        <v>8</v>
      </c>
      <c r="H48" s="15">
        <v>1227</v>
      </c>
      <c r="I48" s="15">
        <v>9</v>
      </c>
      <c r="J48" s="15">
        <f t="shared" si="1"/>
        <v>2750</v>
      </c>
      <c r="K48" s="15">
        <v>17</v>
      </c>
    </row>
    <row r="49" spans="1:11">
      <c r="A49" s="15">
        <v>44</v>
      </c>
      <c r="B49" s="16" t="s">
        <v>42</v>
      </c>
      <c r="C49" s="16" t="s">
        <v>18</v>
      </c>
      <c r="D49" s="15" t="s">
        <v>9</v>
      </c>
      <c r="E49" s="15">
        <v>1464</v>
      </c>
      <c r="F49" s="15">
        <v>6</v>
      </c>
      <c r="G49" s="15" t="s">
        <v>9</v>
      </c>
      <c r="H49" s="15">
        <v>1273</v>
      </c>
      <c r="I49" s="15">
        <v>9</v>
      </c>
      <c r="J49" s="15">
        <f t="shared" si="1"/>
        <v>2737</v>
      </c>
      <c r="K49" s="15">
        <v>17</v>
      </c>
    </row>
    <row r="50" spans="1:11">
      <c r="A50" s="15">
        <v>45</v>
      </c>
      <c r="B50" s="23" t="s">
        <v>55</v>
      </c>
      <c r="C50" s="23" t="s">
        <v>26</v>
      </c>
      <c r="D50" s="15" t="s">
        <v>8</v>
      </c>
      <c r="E50" s="15">
        <v>1227</v>
      </c>
      <c r="F50" s="15">
        <v>10</v>
      </c>
      <c r="G50" s="15" t="s">
        <v>7</v>
      </c>
      <c r="H50" s="15">
        <v>1740</v>
      </c>
      <c r="I50" s="15">
        <v>8</v>
      </c>
      <c r="J50" s="15">
        <f t="shared" si="1"/>
        <v>2967</v>
      </c>
      <c r="K50" s="15">
        <v>18</v>
      </c>
    </row>
    <row r="51" spans="1:11">
      <c r="A51" s="15">
        <v>46</v>
      </c>
      <c r="B51" s="16" t="s">
        <v>58</v>
      </c>
      <c r="C51" s="16" t="s">
        <v>36</v>
      </c>
      <c r="D51" s="15" t="s">
        <v>6</v>
      </c>
      <c r="E51" s="15">
        <v>1415</v>
      </c>
      <c r="F51" s="15">
        <v>10</v>
      </c>
      <c r="G51" s="15" t="s">
        <v>6</v>
      </c>
      <c r="H51" s="15">
        <v>1175</v>
      </c>
      <c r="I51" s="15">
        <v>9</v>
      </c>
      <c r="J51" s="15">
        <f t="shared" si="1"/>
        <v>2590</v>
      </c>
      <c r="K51" s="15">
        <v>19</v>
      </c>
    </row>
    <row r="52" spans="1:11">
      <c r="A52" s="15">
        <v>47</v>
      </c>
      <c r="B52" s="16" t="s">
        <v>59</v>
      </c>
      <c r="C52" s="16" t="s">
        <v>36</v>
      </c>
      <c r="D52" s="15" t="s">
        <v>8</v>
      </c>
      <c r="E52" s="15">
        <v>1305</v>
      </c>
      <c r="F52" s="15">
        <v>9</v>
      </c>
      <c r="G52" s="15" t="s">
        <v>61</v>
      </c>
      <c r="H52" s="15">
        <v>1114</v>
      </c>
      <c r="I52" s="15">
        <v>10</v>
      </c>
      <c r="J52" s="15">
        <f t="shared" si="1"/>
        <v>2419</v>
      </c>
      <c r="K52" s="15">
        <v>19</v>
      </c>
    </row>
    <row r="53" spans="1:11">
      <c r="A53" s="15">
        <v>48</v>
      </c>
      <c r="B53" s="16" t="s">
        <v>81</v>
      </c>
      <c r="C53" s="16" t="s">
        <v>5</v>
      </c>
      <c r="D53" s="15" t="s">
        <v>7</v>
      </c>
      <c r="E53" s="15">
        <v>1429</v>
      </c>
      <c r="F53" s="15">
        <v>10</v>
      </c>
      <c r="G53" s="15" t="s">
        <v>9</v>
      </c>
      <c r="H53" s="15">
        <v>1163</v>
      </c>
      <c r="I53" s="15">
        <v>10</v>
      </c>
      <c r="J53" s="15">
        <f t="shared" si="1"/>
        <v>2592</v>
      </c>
      <c r="K53" s="15">
        <v>20</v>
      </c>
    </row>
    <row r="54" spans="1:11">
      <c r="A54" s="15">
        <v>49</v>
      </c>
      <c r="B54" s="23" t="s">
        <v>51</v>
      </c>
      <c r="C54" s="23" t="s">
        <v>5</v>
      </c>
      <c r="D54" s="15" t="s">
        <v>61</v>
      </c>
      <c r="E54" s="15">
        <v>1064</v>
      </c>
      <c r="F54" s="15">
        <v>10</v>
      </c>
      <c r="G54" s="15" t="s">
        <v>6</v>
      </c>
      <c r="H54" s="15">
        <v>1108</v>
      </c>
      <c r="I54" s="15">
        <v>10</v>
      </c>
      <c r="J54" s="15">
        <f t="shared" si="1"/>
        <v>2172</v>
      </c>
      <c r="K54" s="15">
        <v>20</v>
      </c>
    </row>
    <row r="55" spans="1:11">
      <c r="A55" s="15">
        <v>50</v>
      </c>
      <c r="B55" s="23" t="s">
        <v>82</v>
      </c>
      <c r="C55" s="23" t="s">
        <v>36</v>
      </c>
      <c r="D55" s="15" t="s">
        <v>9</v>
      </c>
      <c r="E55" s="15">
        <v>884</v>
      </c>
      <c r="F55" s="15">
        <v>10</v>
      </c>
      <c r="G55" s="15" t="s">
        <v>7</v>
      </c>
      <c r="H55" s="15">
        <v>1040</v>
      </c>
      <c r="I55" s="15">
        <v>10</v>
      </c>
      <c r="J55" s="15">
        <f t="shared" si="1"/>
        <v>1924</v>
      </c>
      <c r="K55" s="15">
        <v>20</v>
      </c>
    </row>
  </sheetData>
  <sortState ref="B6:K55">
    <sortCondition ref="K6:K55"/>
    <sortCondition descending="1" ref="J6:J55"/>
  </sortState>
  <mergeCells count="5">
    <mergeCell ref="I1:K1"/>
    <mergeCell ref="D3:F3"/>
    <mergeCell ref="G3:I3"/>
    <mergeCell ref="K3:K4"/>
    <mergeCell ref="J3:J4"/>
  </mergeCells>
  <pageMargins left="0.51181102362204722" right="0.31496062992125984" top="0.35433070866141736" bottom="0.19685039370078741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6"/>
  <sheetViews>
    <sheetView workbookViewId="0">
      <selection activeCell="K13" sqref="K13"/>
    </sheetView>
  </sheetViews>
  <sheetFormatPr defaultRowHeight="15"/>
  <cols>
    <col min="1" max="1" width="9.140625" style="24"/>
    <col min="2" max="2" width="23.7109375" style="25" customWidth="1"/>
    <col min="3" max="3" width="19.5703125" style="25" customWidth="1"/>
    <col min="4" max="16384" width="9.140625" style="25"/>
  </cols>
  <sheetData>
    <row r="1" spans="1:5">
      <c r="C1" s="26" t="s">
        <v>23</v>
      </c>
    </row>
    <row r="3" spans="1:5">
      <c r="A3" s="24" t="s">
        <v>6</v>
      </c>
      <c r="B3" s="25" t="s">
        <v>64</v>
      </c>
      <c r="C3" s="25" t="s">
        <v>26</v>
      </c>
      <c r="D3" s="27">
        <v>2750</v>
      </c>
      <c r="E3" s="27">
        <v>1</v>
      </c>
    </row>
    <row r="4" spans="1:5">
      <c r="B4" s="25" t="s">
        <v>50</v>
      </c>
      <c r="C4" s="25" t="s">
        <v>39</v>
      </c>
      <c r="D4" s="27">
        <v>2080</v>
      </c>
      <c r="E4" s="27">
        <v>2</v>
      </c>
    </row>
    <row r="5" spans="1:5">
      <c r="B5" s="25" t="s">
        <v>67</v>
      </c>
      <c r="C5" s="25" t="s">
        <v>26</v>
      </c>
      <c r="D5" s="27">
        <v>2058</v>
      </c>
      <c r="E5" s="27">
        <v>3</v>
      </c>
    </row>
    <row r="6" spans="1:5">
      <c r="B6" s="25" t="s">
        <v>30</v>
      </c>
      <c r="C6" s="25" t="s">
        <v>1</v>
      </c>
      <c r="D6" s="27">
        <v>2003</v>
      </c>
      <c r="E6" s="27">
        <v>4</v>
      </c>
    </row>
    <row r="7" spans="1:5">
      <c r="B7" s="25" t="s">
        <v>71</v>
      </c>
      <c r="C7" s="25" t="s">
        <v>5</v>
      </c>
      <c r="D7" s="27">
        <v>1840</v>
      </c>
      <c r="E7" s="27">
        <v>5</v>
      </c>
    </row>
    <row r="8" spans="1:5">
      <c r="B8" s="25" t="s">
        <v>32</v>
      </c>
      <c r="C8" s="25" t="s">
        <v>18</v>
      </c>
      <c r="D8" s="27">
        <v>1809</v>
      </c>
      <c r="E8" s="27">
        <v>6</v>
      </c>
    </row>
    <row r="9" spans="1:5">
      <c r="B9" s="25" t="s">
        <v>31</v>
      </c>
      <c r="C9" s="25" t="s">
        <v>0</v>
      </c>
      <c r="D9" s="27">
        <v>1581</v>
      </c>
      <c r="E9" s="27">
        <v>7</v>
      </c>
    </row>
    <row r="10" spans="1:5">
      <c r="B10" s="25" t="s">
        <v>45</v>
      </c>
      <c r="C10" s="25" t="s">
        <v>39</v>
      </c>
      <c r="D10" s="27">
        <v>1523</v>
      </c>
      <c r="E10" s="27">
        <v>8</v>
      </c>
    </row>
    <row r="11" spans="1:5">
      <c r="B11" s="25" t="s">
        <v>80</v>
      </c>
      <c r="C11" s="25" t="s">
        <v>26</v>
      </c>
      <c r="D11" s="27">
        <v>1488</v>
      </c>
      <c r="E11" s="27">
        <v>9</v>
      </c>
    </row>
    <row r="12" spans="1:5">
      <c r="B12" s="25" t="s">
        <v>58</v>
      </c>
      <c r="C12" s="25" t="s">
        <v>36</v>
      </c>
      <c r="D12" s="27">
        <v>1415</v>
      </c>
      <c r="E12" s="27">
        <v>10</v>
      </c>
    </row>
    <row r="13" spans="1:5">
      <c r="D13" s="27"/>
      <c r="E13" s="27"/>
    </row>
    <row r="14" spans="1:5">
      <c r="A14" s="24" t="s">
        <v>7</v>
      </c>
      <c r="B14" s="25" t="s">
        <v>46</v>
      </c>
      <c r="C14" s="25" t="s">
        <v>18</v>
      </c>
      <c r="D14" s="27">
        <v>3082</v>
      </c>
      <c r="E14" s="27">
        <v>1</v>
      </c>
    </row>
    <row r="15" spans="1:5">
      <c r="B15" s="25" t="s">
        <v>65</v>
      </c>
      <c r="C15" s="25" t="s">
        <v>39</v>
      </c>
      <c r="D15" s="27">
        <v>2712</v>
      </c>
      <c r="E15" s="27">
        <v>2</v>
      </c>
    </row>
    <row r="16" spans="1:5">
      <c r="A16" s="25"/>
      <c r="B16" s="25" t="s">
        <v>34</v>
      </c>
      <c r="C16" s="25" t="s">
        <v>26</v>
      </c>
      <c r="D16" s="27">
        <v>2421</v>
      </c>
      <c r="E16" s="27">
        <v>3</v>
      </c>
    </row>
    <row r="17" spans="1:5">
      <c r="B17" s="25" t="s">
        <v>69</v>
      </c>
      <c r="C17" s="25" t="s">
        <v>39</v>
      </c>
      <c r="D17" s="27">
        <v>1995</v>
      </c>
      <c r="E17" s="27">
        <v>4</v>
      </c>
    </row>
    <row r="18" spans="1:5">
      <c r="B18" s="25" t="s">
        <v>48</v>
      </c>
      <c r="C18" s="25" t="s">
        <v>1</v>
      </c>
      <c r="D18" s="27">
        <v>1987</v>
      </c>
      <c r="E18" s="27">
        <v>5</v>
      </c>
    </row>
    <row r="19" spans="1:5">
      <c r="B19" s="25" t="s">
        <v>40</v>
      </c>
      <c r="C19" s="25" t="s">
        <v>26</v>
      </c>
      <c r="D19" s="27">
        <v>1871</v>
      </c>
      <c r="E19" s="27">
        <v>6</v>
      </c>
    </row>
    <row r="20" spans="1:5">
      <c r="B20" s="25" t="s">
        <v>44</v>
      </c>
      <c r="C20" s="25" t="s">
        <v>36</v>
      </c>
      <c r="D20" s="27">
        <v>1770</v>
      </c>
      <c r="E20" s="27">
        <v>7</v>
      </c>
    </row>
    <row r="21" spans="1:5">
      <c r="B21" s="25" t="s">
        <v>75</v>
      </c>
      <c r="C21" s="25" t="s">
        <v>0</v>
      </c>
      <c r="D21" s="27">
        <v>1576</v>
      </c>
      <c r="E21" s="27">
        <v>8</v>
      </c>
    </row>
    <row r="22" spans="1:5">
      <c r="B22" s="25" t="s">
        <v>78</v>
      </c>
      <c r="C22" s="25" t="s">
        <v>26</v>
      </c>
      <c r="D22" s="27">
        <v>1525</v>
      </c>
      <c r="E22" s="27">
        <v>9</v>
      </c>
    </row>
    <row r="23" spans="1:5">
      <c r="B23" s="25" t="s">
        <v>81</v>
      </c>
      <c r="C23" s="25" t="s">
        <v>5</v>
      </c>
      <c r="D23" s="27">
        <v>1429</v>
      </c>
      <c r="E23" s="27">
        <v>10</v>
      </c>
    </row>
    <row r="24" spans="1:5">
      <c r="D24" s="27"/>
      <c r="E24" s="27"/>
    </row>
    <row r="25" spans="1:5">
      <c r="A25" s="24" t="s">
        <v>8</v>
      </c>
      <c r="B25" s="25" t="s">
        <v>17</v>
      </c>
      <c r="C25" s="25" t="s">
        <v>18</v>
      </c>
      <c r="D25" s="27">
        <v>2632</v>
      </c>
      <c r="E25" s="27">
        <v>1</v>
      </c>
    </row>
    <row r="26" spans="1:5">
      <c r="B26" s="25" t="s">
        <v>33</v>
      </c>
      <c r="C26" s="25" t="s">
        <v>26</v>
      </c>
      <c r="D26" s="27">
        <v>2429</v>
      </c>
      <c r="E26" s="27">
        <v>2</v>
      </c>
    </row>
    <row r="27" spans="1:5">
      <c r="B27" s="25" t="s">
        <v>38</v>
      </c>
      <c r="C27" s="25" t="s">
        <v>39</v>
      </c>
      <c r="D27" s="27">
        <v>2058</v>
      </c>
      <c r="E27" s="27">
        <v>3</v>
      </c>
    </row>
    <row r="28" spans="1:5">
      <c r="B28" s="25" t="s">
        <v>37</v>
      </c>
      <c r="C28" s="25" t="s">
        <v>0</v>
      </c>
      <c r="D28" s="27">
        <v>1951</v>
      </c>
      <c r="E28" s="27">
        <v>4</v>
      </c>
    </row>
    <row r="29" spans="1:5">
      <c r="B29" s="25" t="s">
        <v>72</v>
      </c>
      <c r="C29" s="25" t="s">
        <v>26</v>
      </c>
      <c r="D29" s="27">
        <v>1797</v>
      </c>
      <c r="E29" s="27">
        <v>5</v>
      </c>
    </row>
    <row r="30" spans="1:5">
      <c r="A30" s="25"/>
      <c r="B30" s="25" t="s">
        <v>43</v>
      </c>
      <c r="C30" s="25" t="s">
        <v>39</v>
      </c>
      <c r="D30" s="27">
        <v>1510</v>
      </c>
      <c r="E30" s="27">
        <v>6</v>
      </c>
    </row>
    <row r="31" spans="1:5">
      <c r="B31" s="25" t="s">
        <v>53</v>
      </c>
      <c r="C31" s="25" t="s">
        <v>5</v>
      </c>
      <c r="D31" s="27">
        <v>1478</v>
      </c>
      <c r="E31" s="27">
        <v>7</v>
      </c>
    </row>
    <row r="32" spans="1:5">
      <c r="B32" s="25" t="s">
        <v>76</v>
      </c>
      <c r="C32" s="25" t="s">
        <v>1</v>
      </c>
      <c r="D32" s="27">
        <v>1324</v>
      </c>
      <c r="E32" s="27">
        <v>8</v>
      </c>
    </row>
    <row r="33" spans="1:5">
      <c r="B33" s="25" t="s">
        <v>59</v>
      </c>
      <c r="C33" s="25" t="s">
        <v>36</v>
      </c>
      <c r="D33" s="27">
        <v>1305</v>
      </c>
      <c r="E33" s="27">
        <v>9</v>
      </c>
    </row>
    <row r="34" spans="1:5">
      <c r="B34" s="28" t="s">
        <v>55</v>
      </c>
      <c r="C34" s="28" t="s">
        <v>26</v>
      </c>
      <c r="D34" s="27">
        <v>1227</v>
      </c>
      <c r="E34" s="27">
        <v>10</v>
      </c>
    </row>
    <row r="35" spans="1:5">
      <c r="B35" s="28"/>
      <c r="C35" s="28"/>
      <c r="D35" s="27"/>
      <c r="E35" s="27"/>
    </row>
    <row r="36" spans="1:5">
      <c r="A36" s="24" t="s">
        <v>9</v>
      </c>
      <c r="B36" s="25" t="s">
        <v>49</v>
      </c>
      <c r="C36" s="25" t="s">
        <v>39</v>
      </c>
      <c r="D36" s="27">
        <v>2520</v>
      </c>
      <c r="E36" s="27">
        <v>1</v>
      </c>
    </row>
    <row r="37" spans="1:5">
      <c r="B37" s="25" t="s">
        <v>25</v>
      </c>
      <c r="C37" s="25" t="s">
        <v>26</v>
      </c>
      <c r="D37" s="27">
        <v>2284</v>
      </c>
      <c r="E37" s="27">
        <v>2</v>
      </c>
    </row>
    <row r="38" spans="1:5">
      <c r="B38" s="25" t="s">
        <v>66</v>
      </c>
      <c r="C38" s="25" t="s">
        <v>26</v>
      </c>
      <c r="D38" s="27">
        <v>2258</v>
      </c>
      <c r="E38" s="27">
        <v>3</v>
      </c>
    </row>
    <row r="39" spans="1:5">
      <c r="B39" s="25" t="s">
        <v>68</v>
      </c>
      <c r="C39" s="25" t="s">
        <v>39</v>
      </c>
      <c r="D39" s="27">
        <v>2249</v>
      </c>
      <c r="E39" s="27">
        <v>4</v>
      </c>
    </row>
    <row r="40" spans="1:5">
      <c r="B40" s="25" t="s">
        <v>73</v>
      </c>
      <c r="C40" s="25" t="s">
        <v>26</v>
      </c>
      <c r="D40" s="27">
        <v>1649</v>
      </c>
      <c r="E40" s="27">
        <v>5</v>
      </c>
    </row>
    <row r="41" spans="1:5">
      <c r="B41" s="25" t="s">
        <v>42</v>
      </c>
      <c r="C41" s="25" t="s">
        <v>18</v>
      </c>
      <c r="D41" s="27">
        <v>1464</v>
      </c>
      <c r="E41" s="27">
        <v>6</v>
      </c>
    </row>
    <row r="42" spans="1:5">
      <c r="B42" s="25" t="s">
        <v>35</v>
      </c>
      <c r="C42" s="25" t="s">
        <v>1</v>
      </c>
      <c r="D42" s="27">
        <v>1426</v>
      </c>
      <c r="E42" s="27">
        <v>7</v>
      </c>
    </row>
    <row r="43" spans="1:5">
      <c r="B43" s="25" t="s">
        <v>57</v>
      </c>
      <c r="C43" s="25" t="s">
        <v>5</v>
      </c>
      <c r="D43" s="27">
        <v>1307</v>
      </c>
      <c r="E43" s="27">
        <v>8.5</v>
      </c>
    </row>
    <row r="44" spans="1:5">
      <c r="A44" s="25"/>
      <c r="B44" s="25" t="s">
        <v>77</v>
      </c>
      <c r="C44" s="25" t="s">
        <v>0</v>
      </c>
      <c r="D44" s="27">
        <v>1307</v>
      </c>
      <c r="E44" s="27">
        <v>8.5</v>
      </c>
    </row>
    <row r="45" spans="1:5">
      <c r="B45" s="28" t="s">
        <v>82</v>
      </c>
      <c r="C45" s="28" t="s">
        <v>36</v>
      </c>
      <c r="D45" s="27">
        <v>884</v>
      </c>
      <c r="E45" s="27">
        <v>10</v>
      </c>
    </row>
    <row r="46" spans="1:5">
      <c r="B46" s="28"/>
      <c r="C46" s="28"/>
      <c r="D46" s="27"/>
      <c r="E46" s="27"/>
    </row>
    <row r="47" spans="1:5">
      <c r="A47" s="24" t="s">
        <v>61</v>
      </c>
      <c r="B47" s="25" t="s">
        <v>29</v>
      </c>
      <c r="C47" s="25" t="s">
        <v>18</v>
      </c>
      <c r="D47" s="27">
        <v>2252</v>
      </c>
      <c r="E47" s="27">
        <v>1</v>
      </c>
    </row>
    <row r="48" spans="1:5">
      <c r="B48" s="25" t="s">
        <v>56</v>
      </c>
      <c r="C48" s="25" t="s">
        <v>39</v>
      </c>
      <c r="D48" s="27">
        <v>2198</v>
      </c>
      <c r="E48" s="27">
        <v>2</v>
      </c>
    </row>
    <row r="49" spans="2:5">
      <c r="B49" s="25" t="s">
        <v>27</v>
      </c>
      <c r="C49" s="25" t="s">
        <v>0</v>
      </c>
      <c r="D49" s="27">
        <v>2011</v>
      </c>
      <c r="E49" s="27">
        <v>3</v>
      </c>
    </row>
    <row r="50" spans="2:5">
      <c r="B50" s="25" t="s">
        <v>54</v>
      </c>
      <c r="C50" s="25" t="s">
        <v>26</v>
      </c>
      <c r="D50" s="27">
        <v>1998</v>
      </c>
      <c r="E50" s="27">
        <v>4</v>
      </c>
    </row>
    <row r="51" spans="2:5">
      <c r="B51" s="25" t="s">
        <v>70</v>
      </c>
      <c r="C51" s="25" t="s">
        <v>39</v>
      </c>
      <c r="D51" s="27">
        <v>1985</v>
      </c>
      <c r="E51" s="27">
        <v>5</v>
      </c>
    </row>
    <row r="52" spans="2:5">
      <c r="B52" s="25" t="s">
        <v>52</v>
      </c>
      <c r="C52" s="25" t="s">
        <v>26</v>
      </c>
      <c r="D52" s="27">
        <v>1892</v>
      </c>
      <c r="E52" s="27">
        <v>6</v>
      </c>
    </row>
    <row r="53" spans="2:5">
      <c r="B53" s="25" t="s">
        <v>41</v>
      </c>
      <c r="C53" s="25" t="s">
        <v>1</v>
      </c>
      <c r="D53" s="27">
        <v>1850</v>
      </c>
      <c r="E53" s="27">
        <v>7</v>
      </c>
    </row>
    <row r="54" spans="2:5">
      <c r="B54" s="25" t="s">
        <v>74</v>
      </c>
      <c r="C54" s="25" t="s">
        <v>36</v>
      </c>
      <c r="D54" s="27">
        <v>1640</v>
      </c>
      <c r="E54" s="27">
        <v>8</v>
      </c>
    </row>
    <row r="55" spans="2:5">
      <c r="B55" s="25" t="s">
        <v>79</v>
      </c>
      <c r="C55" s="25" t="s">
        <v>26</v>
      </c>
      <c r="D55" s="27">
        <v>1504</v>
      </c>
      <c r="E55" s="27">
        <v>9</v>
      </c>
    </row>
    <row r="56" spans="2:5">
      <c r="B56" s="28" t="s">
        <v>51</v>
      </c>
      <c r="C56" s="28" t="s">
        <v>5</v>
      </c>
      <c r="D56" s="27">
        <v>1064</v>
      </c>
      <c r="E56" s="27">
        <v>10</v>
      </c>
    </row>
  </sheetData>
  <pageMargins left="0.70866141732283472" right="0.70866141732283472" top="0" bottom="0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workbookViewId="0">
      <selection activeCell="S21" sqref="S21"/>
    </sheetView>
  </sheetViews>
  <sheetFormatPr defaultRowHeight="15"/>
  <cols>
    <col min="1" max="1" width="7.140625" style="26" customWidth="1"/>
    <col min="2" max="2" width="24.5703125" style="25" customWidth="1"/>
    <col min="3" max="3" width="20.5703125" style="25" customWidth="1"/>
    <col min="4" max="16384" width="9.140625" style="25"/>
  </cols>
  <sheetData>
    <row r="1" spans="1:5">
      <c r="B1" s="24" t="s">
        <v>84</v>
      </c>
    </row>
    <row r="3" spans="1:5">
      <c r="A3" s="24" t="s">
        <v>6</v>
      </c>
      <c r="B3" s="25" t="s">
        <v>17</v>
      </c>
      <c r="C3" s="25" t="s">
        <v>18</v>
      </c>
      <c r="D3" s="27">
        <v>3214</v>
      </c>
      <c r="E3" s="27">
        <v>1</v>
      </c>
    </row>
    <row r="4" spans="1:5">
      <c r="A4" s="24"/>
      <c r="B4" s="25" t="s">
        <v>56</v>
      </c>
      <c r="C4" s="25" t="s">
        <v>39</v>
      </c>
      <c r="D4" s="27">
        <v>2681</v>
      </c>
      <c r="E4" s="27">
        <v>2</v>
      </c>
    </row>
    <row r="5" spans="1:5">
      <c r="A5" s="24"/>
      <c r="B5" s="25" t="s">
        <v>41</v>
      </c>
      <c r="C5" s="25" t="s">
        <v>1</v>
      </c>
      <c r="D5" s="27">
        <v>2541</v>
      </c>
      <c r="E5" s="27">
        <v>3</v>
      </c>
    </row>
    <row r="6" spans="1:5">
      <c r="A6" s="24"/>
      <c r="B6" s="25" t="s">
        <v>31</v>
      </c>
      <c r="C6" s="25" t="s">
        <v>0</v>
      </c>
      <c r="D6" s="27">
        <v>2390</v>
      </c>
      <c r="E6" s="27">
        <v>4</v>
      </c>
    </row>
    <row r="7" spans="1:5">
      <c r="A7" s="24"/>
      <c r="B7" s="25" t="s">
        <v>34</v>
      </c>
      <c r="C7" s="25" t="s">
        <v>26</v>
      </c>
      <c r="D7" s="27">
        <v>2384</v>
      </c>
      <c r="E7" s="27">
        <v>5</v>
      </c>
    </row>
    <row r="8" spans="1:5">
      <c r="A8" s="24"/>
      <c r="B8" s="25" t="s">
        <v>50</v>
      </c>
      <c r="C8" s="25" t="s">
        <v>39</v>
      </c>
      <c r="D8" s="27">
        <v>2221</v>
      </c>
      <c r="E8" s="27">
        <v>6</v>
      </c>
    </row>
    <row r="9" spans="1:5">
      <c r="A9" s="24"/>
      <c r="B9" s="25" t="s">
        <v>66</v>
      </c>
      <c r="C9" s="25" t="s">
        <v>26</v>
      </c>
      <c r="D9" s="27">
        <v>2014</v>
      </c>
      <c r="E9" s="27">
        <v>7</v>
      </c>
    </row>
    <row r="10" spans="1:5">
      <c r="A10" s="24"/>
      <c r="B10" s="25" t="s">
        <v>72</v>
      </c>
      <c r="C10" s="25" t="s">
        <v>26</v>
      </c>
      <c r="D10" s="27">
        <v>1895</v>
      </c>
      <c r="E10" s="27">
        <v>8</v>
      </c>
    </row>
    <row r="11" spans="1:5">
      <c r="A11" s="24"/>
      <c r="B11" s="25" t="s">
        <v>58</v>
      </c>
      <c r="C11" s="25" t="s">
        <v>36</v>
      </c>
      <c r="D11" s="27">
        <v>1175</v>
      </c>
      <c r="E11" s="27">
        <v>9</v>
      </c>
    </row>
    <row r="12" spans="1:5">
      <c r="A12" s="24"/>
      <c r="B12" s="28" t="s">
        <v>51</v>
      </c>
      <c r="C12" s="28" t="s">
        <v>5</v>
      </c>
      <c r="D12" s="27">
        <v>1108</v>
      </c>
      <c r="E12" s="27">
        <v>10</v>
      </c>
    </row>
    <row r="13" spans="1:5">
      <c r="A13" s="24"/>
      <c r="B13" s="28"/>
      <c r="C13" s="28"/>
      <c r="D13" s="27"/>
      <c r="E13" s="27"/>
    </row>
    <row r="14" spans="1:5">
      <c r="A14" s="24" t="s">
        <v>7</v>
      </c>
      <c r="B14" s="25" t="s">
        <v>38</v>
      </c>
      <c r="C14" s="25" t="s">
        <v>39</v>
      </c>
      <c r="D14" s="27">
        <v>2773</v>
      </c>
      <c r="E14" s="27">
        <v>1</v>
      </c>
    </row>
    <row r="15" spans="1:5">
      <c r="A15" s="24"/>
      <c r="B15" s="25" t="s">
        <v>33</v>
      </c>
      <c r="C15" s="25" t="s">
        <v>26</v>
      </c>
      <c r="D15" s="27">
        <v>2753</v>
      </c>
      <c r="E15" s="27">
        <v>2</v>
      </c>
    </row>
    <row r="16" spans="1:5">
      <c r="A16" s="24"/>
      <c r="B16" s="25" t="s">
        <v>27</v>
      </c>
      <c r="C16" s="25" t="s">
        <v>0</v>
      </c>
      <c r="D16" s="27">
        <v>2605</v>
      </c>
      <c r="E16" s="27">
        <v>3</v>
      </c>
    </row>
    <row r="17" spans="1:5">
      <c r="A17" s="24"/>
      <c r="B17" s="25" t="s">
        <v>29</v>
      </c>
      <c r="C17" s="25" t="s">
        <v>18</v>
      </c>
      <c r="D17" s="27">
        <v>2185</v>
      </c>
      <c r="E17" s="27">
        <v>4</v>
      </c>
    </row>
    <row r="18" spans="1:5">
      <c r="A18" s="24"/>
      <c r="B18" s="25" t="s">
        <v>64</v>
      </c>
      <c r="C18" s="25" t="s">
        <v>26</v>
      </c>
      <c r="D18" s="27">
        <v>2064</v>
      </c>
      <c r="E18" s="27">
        <v>5</v>
      </c>
    </row>
    <row r="19" spans="1:5">
      <c r="A19" s="24"/>
      <c r="B19" s="25" t="s">
        <v>68</v>
      </c>
      <c r="C19" s="25" t="s">
        <v>39</v>
      </c>
      <c r="D19" s="27">
        <v>1989</v>
      </c>
      <c r="E19" s="27">
        <v>6</v>
      </c>
    </row>
    <row r="20" spans="1:5">
      <c r="A20" s="24"/>
      <c r="B20" s="25" t="s">
        <v>71</v>
      </c>
      <c r="C20" s="25" t="s">
        <v>5</v>
      </c>
      <c r="D20" s="27">
        <v>1849</v>
      </c>
      <c r="E20" s="27">
        <v>7</v>
      </c>
    </row>
    <row r="21" spans="1:5">
      <c r="A21" s="24"/>
      <c r="B21" s="28" t="s">
        <v>55</v>
      </c>
      <c r="C21" s="28" t="s">
        <v>26</v>
      </c>
      <c r="D21" s="27">
        <v>1740</v>
      </c>
      <c r="E21" s="27">
        <v>8</v>
      </c>
    </row>
    <row r="22" spans="1:5">
      <c r="A22" s="24"/>
      <c r="B22" s="25" t="s">
        <v>76</v>
      </c>
      <c r="C22" s="25" t="s">
        <v>1</v>
      </c>
      <c r="D22" s="27">
        <v>1673</v>
      </c>
      <c r="E22" s="27">
        <v>9</v>
      </c>
    </row>
    <row r="23" spans="1:5">
      <c r="A23" s="24"/>
      <c r="B23" s="28" t="s">
        <v>82</v>
      </c>
      <c r="C23" s="28" t="s">
        <v>36</v>
      </c>
      <c r="D23" s="27">
        <v>1040</v>
      </c>
      <c r="E23" s="27">
        <v>10</v>
      </c>
    </row>
    <row r="24" spans="1:5">
      <c r="A24" s="24"/>
      <c r="B24" s="28"/>
      <c r="C24" s="28"/>
      <c r="D24" s="27"/>
      <c r="E24" s="27"/>
    </row>
    <row r="25" spans="1:5">
      <c r="A25" s="24" t="s">
        <v>8</v>
      </c>
      <c r="B25" s="25" t="s">
        <v>52</v>
      </c>
      <c r="C25" s="25" t="s">
        <v>26</v>
      </c>
      <c r="D25" s="27">
        <v>2686</v>
      </c>
      <c r="E25" s="27">
        <v>1</v>
      </c>
    </row>
    <row r="26" spans="1:5">
      <c r="A26" s="24"/>
      <c r="B26" s="25" t="s">
        <v>54</v>
      </c>
      <c r="C26" s="25" t="s">
        <v>26</v>
      </c>
      <c r="D26" s="27">
        <v>2517</v>
      </c>
      <c r="E26" s="27">
        <v>2</v>
      </c>
    </row>
    <row r="27" spans="1:5">
      <c r="A27" s="24"/>
      <c r="B27" s="25" t="s">
        <v>35</v>
      </c>
      <c r="C27" s="25" t="s">
        <v>1</v>
      </c>
      <c r="D27" s="27">
        <v>2102</v>
      </c>
      <c r="E27" s="27">
        <v>3</v>
      </c>
    </row>
    <row r="28" spans="1:5">
      <c r="A28" s="24"/>
      <c r="B28" s="25" t="s">
        <v>65</v>
      </c>
      <c r="C28" s="25" t="s">
        <v>39</v>
      </c>
      <c r="D28" s="27">
        <v>1963</v>
      </c>
      <c r="E28" s="27">
        <v>4</v>
      </c>
    </row>
    <row r="29" spans="1:5">
      <c r="A29" s="24"/>
      <c r="B29" s="25" t="s">
        <v>77</v>
      </c>
      <c r="C29" s="25" t="s">
        <v>0</v>
      </c>
      <c r="D29" s="27">
        <v>1820</v>
      </c>
      <c r="E29" s="27">
        <v>5</v>
      </c>
    </row>
    <row r="30" spans="1:5">
      <c r="A30" s="24"/>
      <c r="B30" s="25" t="s">
        <v>78</v>
      </c>
      <c r="C30" s="25" t="s">
        <v>26</v>
      </c>
      <c r="D30" s="27">
        <v>1652</v>
      </c>
      <c r="E30" s="27">
        <v>6</v>
      </c>
    </row>
    <row r="31" spans="1:5">
      <c r="A31" s="24"/>
      <c r="B31" s="25" t="s">
        <v>44</v>
      </c>
      <c r="C31" s="25" t="s">
        <v>36</v>
      </c>
      <c r="D31" s="27">
        <v>1576</v>
      </c>
      <c r="E31" s="27">
        <v>7</v>
      </c>
    </row>
    <row r="32" spans="1:5">
      <c r="A32" s="24"/>
      <c r="B32" s="25" t="s">
        <v>53</v>
      </c>
      <c r="C32" s="25" t="s">
        <v>5</v>
      </c>
      <c r="D32" s="27">
        <v>1544</v>
      </c>
      <c r="E32" s="27">
        <v>8</v>
      </c>
    </row>
    <row r="33" spans="1:5">
      <c r="A33" s="24"/>
      <c r="B33" s="25" t="s">
        <v>45</v>
      </c>
      <c r="C33" s="25" t="s">
        <v>39</v>
      </c>
      <c r="D33" s="27">
        <v>1227</v>
      </c>
      <c r="E33" s="27">
        <v>9</v>
      </c>
    </row>
    <row r="34" spans="1:5">
      <c r="A34" s="24"/>
      <c r="B34" s="25" t="s">
        <v>32</v>
      </c>
      <c r="C34" s="25" t="s">
        <v>18</v>
      </c>
      <c r="D34" s="27">
        <v>1093</v>
      </c>
      <c r="E34" s="27">
        <v>10</v>
      </c>
    </row>
    <row r="35" spans="1:5">
      <c r="A35" s="24"/>
      <c r="D35" s="27"/>
      <c r="E35" s="27"/>
    </row>
    <row r="36" spans="1:5">
      <c r="A36" s="24" t="s">
        <v>9</v>
      </c>
      <c r="B36" s="25" t="s">
        <v>37</v>
      </c>
      <c r="C36" s="25" t="s">
        <v>0</v>
      </c>
      <c r="D36" s="27">
        <v>2124</v>
      </c>
      <c r="E36" s="27">
        <v>1</v>
      </c>
    </row>
    <row r="37" spans="1:5">
      <c r="A37" s="24"/>
      <c r="B37" s="25" t="s">
        <v>49</v>
      </c>
      <c r="C37" s="25" t="s">
        <v>39</v>
      </c>
      <c r="D37" s="27">
        <v>2057</v>
      </c>
      <c r="E37" s="27">
        <v>2</v>
      </c>
    </row>
    <row r="38" spans="1:5">
      <c r="A38" s="24"/>
      <c r="B38" s="25" t="s">
        <v>80</v>
      </c>
      <c r="C38" s="25" t="s">
        <v>26</v>
      </c>
      <c r="D38" s="27">
        <v>1981</v>
      </c>
      <c r="E38" s="27">
        <v>3</v>
      </c>
    </row>
    <row r="39" spans="1:5">
      <c r="A39" s="24"/>
      <c r="B39" s="25" t="s">
        <v>73</v>
      </c>
      <c r="C39" s="25" t="s">
        <v>26</v>
      </c>
      <c r="D39" s="27">
        <v>1941</v>
      </c>
      <c r="E39" s="27">
        <v>4</v>
      </c>
    </row>
    <row r="40" spans="1:5">
      <c r="A40" s="24"/>
      <c r="B40" s="25" t="s">
        <v>67</v>
      </c>
      <c r="C40" s="25" t="s">
        <v>26</v>
      </c>
      <c r="D40" s="27">
        <v>1848</v>
      </c>
      <c r="E40" s="27">
        <v>5</v>
      </c>
    </row>
    <row r="41" spans="1:5">
      <c r="A41" s="24"/>
      <c r="B41" s="25" t="s">
        <v>30</v>
      </c>
      <c r="C41" s="25" t="s">
        <v>1</v>
      </c>
      <c r="D41" s="27">
        <v>1546</v>
      </c>
      <c r="E41" s="27">
        <v>6</v>
      </c>
    </row>
    <row r="42" spans="1:5">
      <c r="A42" s="24"/>
      <c r="B42" s="25" t="s">
        <v>74</v>
      </c>
      <c r="C42" s="25" t="s">
        <v>36</v>
      </c>
      <c r="D42" s="27">
        <v>1515</v>
      </c>
      <c r="E42" s="27">
        <v>7</v>
      </c>
    </row>
    <row r="43" spans="1:5">
      <c r="A43" s="24"/>
      <c r="B43" s="25" t="s">
        <v>43</v>
      </c>
      <c r="C43" s="25" t="s">
        <v>39</v>
      </c>
      <c r="D43" s="27">
        <v>1413</v>
      </c>
      <c r="E43" s="27">
        <v>8</v>
      </c>
    </row>
    <row r="44" spans="1:5">
      <c r="A44" s="24"/>
      <c r="B44" s="25" t="s">
        <v>42</v>
      </c>
      <c r="C44" s="25" t="s">
        <v>18</v>
      </c>
      <c r="D44" s="27">
        <v>1273</v>
      </c>
      <c r="E44" s="27">
        <v>9</v>
      </c>
    </row>
    <row r="45" spans="1:5">
      <c r="A45" s="24"/>
      <c r="B45" s="25" t="s">
        <v>81</v>
      </c>
      <c r="C45" s="25" t="s">
        <v>5</v>
      </c>
      <c r="D45" s="27">
        <v>1163</v>
      </c>
      <c r="E45" s="27">
        <v>10</v>
      </c>
    </row>
    <row r="46" spans="1:5">
      <c r="A46" s="24"/>
      <c r="D46" s="27"/>
      <c r="E46" s="27"/>
    </row>
    <row r="47" spans="1:5">
      <c r="A47" s="24" t="s">
        <v>61</v>
      </c>
      <c r="B47" s="25" t="s">
        <v>46</v>
      </c>
      <c r="C47" s="25" t="s">
        <v>18</v>
      </c>
      <c r="D47" s="27">
        <v>2441</v>
      </c>
      <c r="E47" s="27">
        <v>1</v>
      </c>
    </row>
    <row r="48" spans="1:5">
      <c r="A48" s="24"/>
      <c r="B48" s="25" t="s">
        <v>70</v>
      </c>
      <c r="C48" s="25" t="s">
        <v>39</v>
      </c>
      <c r="D48" s="27">
        <v>2167</v>
      </c>
      <c r="E48" s="27">
        <v>2</v>
      </c>
    </row>
    <row r="49" spans="1:5">
      <c r="A49" s="24"/>
      <c r="B49" s="25" t="s">
        <v>40</v>
      </c>
      <c r="C49" s="25" t="s">
        <v>26</v>
      </c>
      <c r="D49" s="27">
        <v>2044</v>
      </c>
      <c r="E49" s="27">
        <v>3</v>
      </c>
    </row>
    <row r="50" spans="1:5">
      <c r="A50" s="24"/>
      <c r="B50" s="25" t="s">
        <v>69</v>
      </c>
      <c r="C50" s="25" t="s">
        <v>39</v>
      </c>
      <c r="D50" s="27">
        <v>2023</v>
      </c>
      <c r="E50" s="27">
        <v>4</v>
      </c>
    </row>
    <row r="51" spans="1:5">
      <c r="A51" s="24"/>
      <c r="B51" s="25" t="s">
        <v>25</v>
      </c>
      <c r="C51" s="25" t="s">
        <v>26</v>
      </c>
      <c r="D51" s="27">
        <v>1990</v>
      </c>
      <c r="E51" s="27">
        <v>5</v>
      </c>
    </row>
    <row r="52" spans="1:5">
      <c r="A52" s="24"/>
      <c r="B52" s="25" t="s">
        <v>75</v>
      </c>
      <c r="C52" s="25" t="s">
        <v>0</v>
      </c>
      <c r="D52" s="27">
        <v>1948</v>
      </c>
      <c r="E52" s="27">
        <v>6</v>
      </c>
    </row>
    <row r="53" spans="1:5">
      <c r="A53" s="24"/>
      <c r="B53" s="25" t="s">
        <v>79</v>
      </c>
      <c r="C53" s="25" t="s">
        <v>26</v>
      </c>
      <c r="D53" s="27">
        <v>1755</v>
      </c>
      <c r="E53" s="27">
        <v>7</v>
      </c>
    </row>
    <row r="54" spans="1:5">
      <c r="A54" s="24"/>
      <c r="B54" s="25" t="s">
        <v>57</v>
      </c>
      <c r="C54" s="25" t="s">
        <v>5</v>
      </c>
      <c r="D54" s="27">
        <v>1753</v>
      </c>
      <c r="E54" s="27">
        <v>8</v>
      </c>
    </row>
    <row r="55" spans="1:5">
      <c r="A55" s="24"/>
      <c r="B55" s="25" t="s">
        <v>48</v>
      </c>
      <c r="C55" s="25" t="s">
        <v>1</v>
      </c>
      <c r="D55" s="27">
        <v>1685</v>
      </c>
      <c r="E55" s="27">
        <v>9</v>
      </c>
    </row>
    <row r="56" spans="1:5">
      <c r="A56" s="24"/>
      <c r="B56" s="25" t="s">
        <v>59</v>
      </c>
      <c r="C56" s="25" t="s">
        <v>36</v>
      </c>
      <c r="D56" s="27">
        <v>1114</v>
      </c>
      <c r="E56" s="27">
        <v>10</v>
      </c>
    </row>
  </sheetData>
  <sortState ref="B46:F55">
    <sortCondition ref="E46:E55"/>
  </sortState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Komandos</vt:lpstr>
      <vt:lpstr>Asmeniškai</vt:lpstr>
      <vt:lpstr>Sektoriai I</vt:lpstr>
      <vt:lpstr>Sektoriai 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</dc:creator>
  <cp:lastModifiedBy>Linas</cp:lastModifiedBy>
  <cp:lastPrinted>2017-01-15T15:44:52Z</cp:lastPrinted>
  <dcterms:created xsi:type="dcterms:W3CDTF">2016-01-10T18:42:15Z</dcterms:created>
  <dcterms:modified xsi:type="dcterms:W3CDTF">2017-01-15T15:51:38Z</dcterms:modified>
</cp:coreProperties>
</file>